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showInkAnnotation="0" autoCompressPictures="0"/>
  <mc:AlternateContent xmlns:mc="http://schemas.openxmlformats.org/markup-compatibility/2006">
    <mc:Choice Requires="x15">
      <x15ac:absPath xmlns:x15ac="http://schemas.microsoft.com/office/spreadsheetml/2010/11/ac" url="/Users/sharimarshik/Desktop/UMFO/Incentive Info/03 Duluth DEDA incentive/"/>
    </mc:Choice>
  </mc:AlternateContent>
  <xr:revisionPtr revIDLastSave="0" documentId="13_ncr:1_{9B377339-8E87-6147-9AF7-5C23ED7114DE}" xr6:coauthVersionLast="47" xr6:coauthVersionMax="47" xr10:uidLastSave="{00000000-0000-0000-0000-000000000000}"/>
  <bookViews>
    <workbookView xWindow="3920" yWindow="500" windowWidth="34480" windowHeight="19480" tabRatio="908" xr2:uid="{00000000-000D-0000-FFFF-FFFF00000000}"/>
  </bookViews>
  <sheets>
    <sheet name="Certificate for Payment" sheetId="4" r:id="rId1"/>
    <sheet name="Instructions" sheetId="6" r:id="rId2"/>
    <sheet name="1. Lodging" sheetId="7" r:id="rId3"/>
    <sheet name="2. Transportation" sheetId="8" r:id="rId4"/>
    <sheet name="3. Personnel" sheetId="9" r:id="rId5"/>
    <sheet name="4. Legal" sheetId="10" r:id="rId6"/>
    <sheet name="5. Per Diem" sheetId="11" r:id="rId7"/>
    <sheet name="6. Payroll Processing" sheetId="12" r:id="rId8"/>
    <sheet name="7. Sets, Props" sheetId="13" r:id="rId9"/>
    <sheet name="8. Office Rental" sheetId="14" r:id="rId10"/>
    <sheet name="9. Studio Stage" sheetId="15" r:id="rId11"/>
    <sheet name="10. Equip Rental" sheetId="16" r:id="rId12"/>
    <sheet name="11. Digital Media" sheetId="18" r:id="rId13"/>
    <sheet name="12. Food, Catering" sheetId="17" r:id="rId14"/>
    <sheet name="13. Location" sheetId="19" r:id="rId15"/>
    <sheet name="14. Post" sheetId="20" r:id="rId16"/>
    <sheet name="15. Other" sheetId="21" r:id="rId17"/>
    <sheet name="Sheet1" sheetId="22" r:id="rId18"/>
  </sheets>
  <definedNames>
    <definedName name="_xlnm.Print_Area" localSheetId="0">'Certificate for Payment'!$B$2:$N$35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21" l="1"/>
  <c r="D28" i="21"/>
  <c r="E31" i="4" s="1"/>
  <c r="D28" i="20"/>
  <c r="E30" i="4" s="1"/>
  <c r="E28" i="20"/>
  <c r="E29" i="4"/>
  <c r="E28" i="19"/>
  <c r="D28" i="19"/>
  <c r="E27" i="4"/>
  <c r="E28" i="18"/>
  <c r="D28" i="18"/>
  <c r="E28" i="17"/>
  <c r="D28" i="17"/>
  <c r="E28" i="4" s="1"/>
  <c r="E26" i="4"/>
  <c r="E28" i="16"/>
  <c r="D28" i="16"/>
  <c r="E25" i="4"/>
  <c r="E28" i="15"/>
  <c r="D28" i="15"/>
  <c r="D28" i="14"/>
  <c r="E24" i="4" s="1"/>
  <c r="E23" i="4"/>
  <c r="E28" i="13"/>
  <c r="D28" i="13"/>
  <c r="D28" i="12"/>
  <c r="E22" i="4" s="1"/>
  <c r="D49" i="11"/>
  <c r="E21" i="4" s="1"/>
  <c r="D28" i="10"/>
  <c r="E20" i="4" s="1"/>
  <c r="E49" i="9"/>
  <c r="D49" i="9"/>
  <c r="E19" i="4" s="1"/>
  <c r="I28" i="8"/>
  <c r="E28" i="8"/>
  <c r="D28" i="8"/>
  <c r="E18" i="4" s="1"/>
  <c r="D28" i="7"/>
  <c r="E17" i="4"/>
  <c r="I28" i="7"/>
  <c r="E28" i="7"/>
  <c r="L16" i="4"/>
  <c r="L18" i="4"/>
  <c r="E32" i="4" l="1"/>
  <c r="E33" i="4" s="1"/>
</calcChain>
</file>

<file path=xl/sharedStrings.xml><?xml version="1.0" encoding="utf-8"?>
<sst xmlns="http://schemas.openxmlformats.org/spreadsheetml/2006/main" count="332" uniqueCount="132">
  <si>
    <t>#</t>
  </si>
  <si>
    <t>PRODUCTION TITLE</t>
  </si>
  <si>
    <t>CERTIFICATION DATE</t>
  </si>
  <si>
    <t>PRODUCTION COMPANY</t>
  </si>
  <si>
    <t>CONTACT PHONE</t>
  </si>
  <si>
    <t>CONTACT EMAIL</t>
  </si>
  <si>
    <t>1. Lodging</t>
  </si>
  <si>
    <t>2. Transportation</t>
  </si>
  <si>
    <t>3. Personnel</t>
  </si>
  <si>
    <t>4. Legal Fees</t>
  </si>
  <si>
    <t>5. Per Diem and Lodging Allowances</t>
  </si>
  <si>
    <t>7. Sets, Props and Wardrobe</t>
  </si>
  <si>
    <t>6. Payroll Processing</t>
  </si>
  <si>
    <t>8. Production Office Rental</t>
  </si>
  <si>
    <t>9. Studio/Soundstage Rental</t>
  </si>
  <si>
    <t>10. Equipment Rental</t>
  </si>
  <si>
    <t>11. Digital Media and Storage Devices</t>
  </si>
  <si>
    <t>12. Food and Catering</t>
  </si>
  <si>
    <t>13. Location expenses</t>
  </si>
  <si>
    <t>14. Editing and Related Post Production</t>
  </si>
  <si>
    <t>15. Other Direct Costs</t>
  </si>
  <si>
    <t>Estimated Rebate (Reimbursement)</t>
  </si>
  <si>
    <t>ENTITY NUMBER (#)</t>
  </si>
  <si>
    <t>PROJECT NUMBER (#)</t>
  </si>
  <si>
    <t>QUEUE NUMBER (#)</t>
  </si>
  <si>
    <t>PROJECT DETAILS</t>
  </si>
  <si>
    <t>FILM OFFICE (UMFO)</t>
  </si>
  <si>
    <t>CERTIFIED REBATE AMOUNT ($)</t>
  </si>
  <si>
    <r>
      <t xml:space="preserve">COMPLETED BY </t>
    </r>
    <r>
      <rPr>
        <sz val="11"/>
        <color theme="1"/>
        <rFont val="Arial"/>
        <family val="2"/>
      </rPr>
      <t>(Name/Title)</t>
    </r>
  </si>
  <si>
    <t>DISTRIBUTION TO</t>
  </si>
  <si>
    <t>SIGNATURES</t>
  </si>
  <si>
    <t>Printed Name: __________________________________</t>
  </si>
  <si>
    <t>Contact Number: ________________________________</t>
  </si>
  <si>
    <t>Date: __________________</t>
  </si>
  <si>
    <t>AUTHORIZED SIGNER</t>
  </si>
  <si>
    <t>Title: __________________</t>
  </si>
  <si>
    <t>Sales Tax</t>
  </si>
  <si>
    <t>Invoice #</t>
  </si>
  <si>
    <t>Invoice Date</t>
  </si>
  <si>
    <t>Number of Room Nights</t>
  </si>
  <si>
    <t>Total</t>
  </si>
  <si>
    <t>Read all materials before you start production, follow directions and contact UMFO immediately if you have any questions, Documentation not submitted in the requested format will be returned and reimbursement delayed.</t>
  </si>
  <si>
    <t xml:space="preserve">Receipt Information </t>
  </si>
  <si>
    <t>Receipt Legibility</t>
  </si>
  <si>
    <t>Certification Period- Receipts</t>
  </si>
  <si>
    <t>Receipt Category</t>
  </si>
  <si>
    <t>Personnel or Talent</t>
  </si>
  <si>
    <t>Alcohol and tobacco expenditures are not allowed even if purchased as a prop. Meal receipts should be itemized. Credit card copies are not enough and non-itemized receipts may be rejected.</t>
  </si>
  <si>
    <t>Alcohol and Tobacco</t>
  </si>
  <si>
    <t>Submission</t>
  </si>
  <si>
    <t>Public Disclosures</t>
  </si>
  <si>
    <t>Name Paid To</t>
  </si>
  <si>
    <t>Add additional lines if needed</t>
  </si>
  <si>
    <r>
      <t xml:space="preserve">Total Amount ($) </t>
    </r>
    <r>
      <rPr>
        <sz val="12"/>
        <color theme="0"/>
        <rFont val="Calibri"/>
        <family val="2"/>
        <scheme val="minor"/>
      </rPr>
      <t>Including Sales Tax</t>
    </r>
  </si>
  <si>
    <t>REMINDERS</t>
  </si>
  <si>
    <t>Scan must be legible.</t>
  </si>
  <si>
    <r>
      <t xml:space="preserve">Zip Code     </t>
    </r>
    <r>
      <rPr>
        <sz val="12"/>
        <color theme="0"/>
        <rFont val="Calibri"/>
        <family val="2"/>
        <scheme val="minor"/>
      </rPr>
      <t>(where purchase was made)</t>
    </r>
  </si>
  <si>
    <t>Scan receipts in same order as listed above.</t>
  </si>
  <si>
    <r>
      <t xml:space="preserve">     Zip Code     </t>
    </r>
    <r>
      <rPr>
        <sz val="12"/>
        <color theme="0"/>
        <rFont val="Calibri"/>
        <family val="2"/>
        <scheme val="minor"/>
      </rPr>
      <t>(where purchase was made)</t>
    </r>
  </si>
  <si>
    <r>
      <t xml:space="preserve">   Home Address     </t>
    </r>
    <r>
      <rPr>
        <sz val="12"/>
        <color theme="0"/>
        <rFont val="Calibri"/>
        <family val="2"/>
        <scheme val="minor"/>
      </rPr>
      <t>(If Employee Mileage)</t>
    </r>
  </si>
  <si>
    <t>Total Amount ($)</t>
  </si>
  <si>
    <t># Days Worked</t>
  </si>
  <si>
    <t>Pay date</t>
  </si>
  <si>
    <r>
      <t xml:space="preserve">Street Address </t>
    </r>
    <r>
      <rPr>
        <sz val="12"/>
        <color theme="0"/>
        <rFont val="Calibri"/>
        <family val="2"/>
        <scheme val="minor"/>
      </rPr>
      <t>(No PO Box)</t>
    </r>
  </si>
  <si>
    <t>City</t>
  </si>
  <si>
    <t xml:space="preserve">     Zip Code     </t>
  </si>
  <si>
    <t>Position</t>
  </si>
  <si>
    <t xml:space="preserve">Total Amount ($) </t>
  </si>
  <si>
    <t xml:space="preserve">   Description</t>
  </si>
  <si>
    <t>Description</t>
  </si>
  <si>
    <r>
      <t xml:space="preserve">    Zip Code     </t>
    </r>
    <r>
      <rPr>
        <sz val="12"/>
        <color theme="0"/>
        <rFont val="Calibri"/>
        <family val="2"/>
        <scheme val="minor"/>
      </rPr>
      <t>(where purchase was made)</t>
    </r>
  </si>
  <si>
    <r>
      <t xml:space="preserve">   Zip Code     </t>
    </r>
    <r>
      <rPr>
        <sz val="12"/>
        <color theme="0"/>
        <rFont val="Calibri"/>
        <family val="2"/>
        <scheme val="minor"/>
      </rPr>
      <t>(where purchase was made)</t>
    </r>
  </si>
  <si>
    <t>3. UPDATED QUALIFIED SPEND  (Line 1-2)</t>
  </si>
  <si>
    <r>
      <t xml:space="preserve">     Name Paid To</t>
    </r>
    <r>
      <rPr>
        <sz val="12"/>
        <color theme="0"/>
        <rFont val="Calibri"/>
        <family val="2"/>
        <scheme val="minor"/>
      </rPr>
      <t xml:space="preserve">                                                (List Total for Each Indivdual Seperately)</t>
    </r>
  </si>
  <si>
    <t>Provide a detailed payroll summary for each individual by date and hours worked.</t>
  </si>
  <si>
    <r>
      <t xml:space="preserve">The invoice date or receipt date AND the date of work or services performed must be </t>
    </r>
    <r>
      <rPr>
        <b/>
        <sz val="12"/>
        <color rgb="FFFF0000"/>
        <rFont val="Calibri"/>
        <family val="2"/>
        <scheme val="minor"/>
      </rPr>
      <t>within the certification period</t>
    </r>
    <r>
      <rPr>
        <sz val="12"/>
        <color theme="1"/>
        <rFont val="Calibri"/>
        <family val="2"/>
        <scheme val="minor"/>
      </rPr>
      <t xml:space="preserve"> or it will not be eligible for reimbursement. </t>
    </r>
  </si>
  <si>
    <r>
      <t xml:space="preserve">Receipts must be </t>
    </r>
    <r>
      <rPr>
        <b/>
        <sz val="12"/>
        <color rgb="FFFF0000"/>
        <rFont val="Calibri"/>
        <family val="2"/>
        <scheme val="minor"/>
      </rPr>
      <t>legible and scanned clearly</t>
    </r>
    <r>
      <rPr>
        <sz val="12"/>
        <color theme="1"/>
        <rFont val="Calibri"/>
        <family val="2"/>
        <scheme val="minor"/>
      </rPr>
      <t>. DO NOT tape over or highlight information printed on the receipt. DO NOT fold receipts. Entire receipt must be visible or it will be rejected. If expense documentation is illegible, the expense will not be reimbursed.</t>
    </r>
  </si>
  <si>
    <r>
      <t xml:space="preserve">List each individual expenditure (vendor or payee) in the </t>
    </r>
    <r>
      <rPr>
        <b/>
        <sz val="12"/>
        <color rgb="FFFF0000"/>
        <rFont val="Calibri"/>
        <family val="2"/>
        <scheme val="minor"/>
      </rPr>
      <t>appropriate category by date</t>
    </r>
    <r>
      <rPr>
        <sz val="12"/>
        <color theme="1"/>
        <rFont val="Calibri"/>
        <family val="2"/>
        <scheme val="minor"/>
      </rPr>
      <t xml:space="preserve"> of this expenditure report with the individual receipt amount. The total amount of each invoice including sales tax should be listed on the expenditure report AND sales tax should be listed separately in the appropriate column.</t>
    </r>
  </si>
  <si>
    <r>
      <rPr>
        <b/>
        <sz val="11"/>
        <color theme="0"/>
        <rFont val="Arial"/>
        <family val="2"/>
      </rPr>
      <t>Send Report to</t>
    </r>
    <r>
      <rPr>
        <sz val="11"/>
        <color theme="0"/>
        <rFont val="Arial"/>
        <family val="2"/>
      </rPr>
      <t xml:space="preserve">: admin@uppermidwestfilmtv.org; ‪www.uppermidwestfilmtv.org; Contact: (218) 461-1628‬        </t>
    </r>
  </si>
  <si>
    <t>Film Production Incentive Program - Rebate Expenditure Report (RER)</t>
  </si>
  <si>
    <t>Application for Payment: Duluth, Minnesota</t>
  </si>
  <si>
    <t>By submitting this request for payment, the Production Company Authorized Agent certifies that to the best of its knowledge, information and belief, the work covered by this Application for Payment has been completed in accordance with the City of Duluth Production Incentive Program Guidelines, that all amounts have been paid by the Production Company and that all conditions for reimbursement requested herein have been satisfied.</t>
  </si>
  <si>
    <t>By submitting this request for payment, the Production Company certifies that to the best of its knowledge, information and belief, the work covered by this Application for Payment has been completed in accordance with the City of Duluth Production Incentive Program Guidelines, that all amounts have been paid by the Production Company and that all conditions for reimbursement requested herein have been satisfied.</t>
  </si>
  <si>
    <r>
      <t xml:space="preserve">All invoices and receipts must include a </t>
    </r>
    <r>
      <rPr>
        <b/>
        <sz val="12"/>
        <color rgb="FFFF0000"/>
        <rFont val="Calibri"/>
        <family val="2"/>
        <scheme val="minor"/>
      </rPr>
      <t>date, city of Duluth address, amount, and location</t>
    </r>
    <r>
      <rPr>
        <sz val="12"/>
        <color theme="1"/>
        <rFont val="Calibri"/>
        <family val="2"/>
        <scheme val="minor"/>
      </rPr>
      <t>. Copies of invoices and receipts should be attached in the same order as listed on the expenditure report and numbered to correspond (i.e. first receipt or invoice for Lodging should be labeled as 1-1, second receipt or invoice 1-2, etc.). DO NOT list a group of expenses as one total with notation to "see Petty Cash" or submit petty cash envelopes. Zip code where purchase was made MUST be included in order to determine reimbursement eligibility.</t>
    </r>
  </si>
  <si>
    <t>Additinal information may requested at any time in order to verify an expense. All books, records, documents, accounting procedures and practices relevant to the reimbursement are subject to examination by the City of Duluth or its program administrator. Consult with a tax advisor regarding the tax implications of reimbursement.</t>
  </si>
  <si>
    <t>All  City of Duluth Film Production Incentive Program application and expenditure materials are subject to public disclosure per MN Statutes Chapter 13.</t>
  </si>
  <si>
    <r>
      <rPr>
        <b/>
        <sz val="12"/>
        <color theme="0"/>
        <rFont val="Calibri"/>
        <family val="2"/>
        <scheme val="minor"/>
      </rPr>
      <t xml:space="preserve">Eligible Production Expenditures (for Reimbursement): </t>
    </r>
    <r>
      <rPr>
        <sz val="12"/>
        <color theme="0"/>
        <rFont val="Calibri"/>
        <family val="2"/>
        <scheme val="minor"/>
      </rPr>
      <t>Lodging expenditures in Duluth, MN (including rentals – not to exceed federal U.S. General Services Administration and Internal Revenue Service guidelines).</t>
    </r>
  </si>
  <si>
    <t>LODGING</t>
  </si>
  <si>
    <r>
      <rPr>
        <b/>
        <sz val="16"/>
        <color rgb="FFFF0000"/>
        <rFont val="Arial"/>
        <family val="2"/>
      </rPr>
      <t>Expenditures</t>
    </r>
    <r>
      <rPr>
        <sz val="16"/>
        <color rgb="FFFF0000"/>
        <rFont val="Arial"/>
        <family val="2"/>
      </rPr>
      <t xml:space="preserve"> in Duluth, Minnesota</t>
    </r>
  </si>
  <si>
    <t>SUBMISSION INSTRUCTIONS</t>
  </si>
  <si>
    <t xml:space="preserve">City of Duluth, MN </t>
  </si>
  <si>
    <t>Transportation</t>
  </si>
  <si>
    <r>
      <rPr>
        <b/>
        <sz val="16"/>
        <color rgb="FFFF0000"/>
        <rFont val="Arial"/>
        <family val="2"/>
      </rPr>
      <t>Expenditures</t>
    </r>
    <r>
      <rPr>
        <sz val="16"/>
        <color rgb="FFFF0000"/>
        <rFont val="Arial"/>
        <family val="2"/>
      </rPr>
      <t xml:space="preserve"> in Duluth,  Minnesota</t>
    </r>
  </si>
  <si>
    <r>
      <rPr>
        <b/>
        <sz val="12"/>
        <color theme="0"/>
        <rFont val="Calibri"/>
        <family val="2"/>
        <scheme val="minor"/>
      </rPr>
      <t xml:space="preserve">Eligible Production Expenditures (for Reimbursement): </t>
    </r>
    <r>
      <rPr>
        <sz val="12"/>
        <color theme="0"/>
        <rFont val="Calibri"/>
        <family val="2"/>
        <scheme val="minor"/>
      </rPr>
      <t>Transportation expenditures in Duluth  (including rentals and mileage – not to exceed federal U.S. General Services Administration and Internal Revenue Service guidelines – must submit mileage log, parking, fuel for generators and rental vehicles only.)</t>
    </r>
  </si>
  <si>
    <t>Personnel</t>
  </si>
  <si>
    <t>Legal Fees</t>
  </si>
  <si>
    <t>Per Diem and Lodging Allowances</t>
  </si>
  <si>
    <r>
      <rPr>
        <b/>
        <sz val="12"/>
        <color theme="0"/>
        <rFont val="Calibri"/>
        <family val="2"/>
        <scheme val="minor"/>
      </rPr>
      <t xml:space="preserve">Eligible Production Expenditures (for Reimbursement): </t>
    </r>
    <r>
      <rPr>
        <sz val="12"/>
        <color theme="0"/>
        <rFont val="Calibri"/>
        <family val="2"/>
        <scheme val="minor"/>
      </rPr>
      <t>Per diem and lodging allowances are reimbursable to all paid personnel, both Duluth  residents and non-resident, but only while working in Duluth. If paid in cash, payee’s signature is required. Allowances per U.S. General Services Administration Per Diem rates for local area.</t>
    </r>
  </si>
  <si>
    <t>Payroll Processing</t>
  </si>
  <si>
    <t>Sets, Props, Wardrobe</t>
  </si>
  <si>
    <r>
      <rPr>
        <b/>
        <sz val="12"/>
        <color theme="0"/>
        <rFont val="Calibri"/>
        <family val="2"/>
        <scheme val="minor"/>
      </rPr>
      <t xml:space="preserve">Eligible Production Expenditures (for Reimbursement): </t>
    </r>
    <r>
      <rPr>
        <sz val="12"/>
        <color theme="0"/>
        <rFont val="Calibri"/>
        <family val="2"/>
        <scheme val="minor"/>
      </rPr>
      <t>Sets, props and wardrobe including set construction, materials, purchases and rentals (including box rentals) paid to a City of Duluth company.</t>
    </r>
  </si>
  <si>
    <t>Production Office Rental</t>
  </si>
  <si>
    <r>
      <rPr>
        <b/>
        <sz val="12"/>
        <color theme="0"/>
        <rFont val="Calibri"/>
        <family val="2"/>
        <scheme val="minor"/>
      </rPr>
      <t xml:space="preserve">Eligible Production Expenditures (for Reimbursement): </t>
    </r>
    <r>
      <rPr>
        <sz val="12"/>
        <color theme="0"/>
        <rFont val="Calibri"/>
        <family val="2"/>
        <scheme val="minor"/>
      </rPr>
      <t>Production office rental (short term only) in city of Duluth production office equipment rental and production office supplies paid to a City of Duluth  company</t>
    </r>
  </si>
  <si>
    <t>Studio/Soundstage Rental</t>
  </si>
  <si>
    <t>Equipment Rental</t>
  </si>
  <si>
    <r>
      <rPr>
        <b/>
        <sz val="12"/>
        <color theme="0"/>
        <rFont val="Calibri"/>
        <family val="2"/>
        <scheme val="minor"/>
      </rPr>
      <t xml:space="preserve">Eligible Production Expenditures (for Reimbursement): </t>
    </r>
    <r>
      <rPr>
        <sz val="12"/>
        <color theme="0"/>
        <rFont val="Calibri"/>
        <family val="2"/>
        <scheme val="minor"/>
      </rPr>
      <t>Equipment rental including camera, grip, lighting and expendables paid to a City of Duluth, MN  company.</t>
    </r>
  </si>
  <si>
    <t>Digital Media, Storage Devices and Related Processing</t>
  </si>
  <si>
    <t>Food and Catering</t>
  </si>
  <si>
    <r>
      <rPr>
        <b/>
        <sz val="12"/>
        <color theme="0"/>
        <rFont val="Calibri"/>
        <family val="2"/>
        <scheme val="minor"/>
      </rPr>
      <t>Eligible Production Expenditures (for Reimbursement)</t>
    </r>
    <r>
      <rPr>
        <sz val="12"/>
        <color theme="0"/>
        <rFont val="Calibri"/>
        <family val="2"/>
        <scheme val="minor"/>
      </rPr>
      <t>: Food and catering expenses including craft service, working meals and crew meals paid to a Duluth company. Alcoholic beverages are not eligible for reimbursement. Itemized receipts are required.</t>
    </r>
  </si>
  <si>
    <t xml:space="preserve">Location </t>
  </si>
  <si>
    <t>Post Production</t>
  </si>
  <si>
    <t>Other</t>
  </si>
  <si>
    <r>
      <rPr>
        <b/>
        <sz val="12"/>
        <color theme="0"/>
        <rFont val="Calibri"/>
        <family val="2"/>
        <scheme val="minor"/>
      </rPr>
      <t xml:space="preserve">Eligible Production Expenditures (for Reimbursement): </t>
    </r>
    <r>
      <rPr>
        <sz val="12"/>
        <color theme="0"/>
        <rFont val="Calibri"/>
        <family val="2"/>
        <scheme val="minor"/>
      </rPr>
      <t>Digital media and storage devices and related processing including film transfer and dailies paid to a Duluth company.</t>
    </r>
  </si>
  <si>
    <t>Total City of Duluth Expenses</t>
  </si>
  <si>
    <t>DULUTH  MN</t>
  </si>
  <si>
    <t>QUALIFIED CITY SPEND</t>
  </si>
  <si>
    <t>QUALIFIED CITY OF DULUTH SPEND - SUMMARY</t>
  </si>
  <si>
    <t>1. ORIGINAL QUALIFIED DULUTH SPEND SUM</t>
  </si>
  <si>
    <r>
      <t xml:space="preserve">2. ADJUSTED QUALIFIED DULUTH SPEND </t>
    </r>
    <r>
      <rPr>
        <b/>
        <sz val="11"/>
        <color rgb="FFFF0000"/>
        <rFont val="Arial"/>
        <family val="2"/>
      </rPr>
      <t>(-)</t>
    </r>
  </si>
  <si>
    <t>CITY OF DULUTH EXPENDITURES</t>
  </si>
  <si>
    <t>DULUTH SPEND</t>
  </si>
  <si>
    <r>
      <rPr>
        <b/>
        <sz val="12"/>
        <color theme="0"/>
        <rFont val="Arial"/>
        <family val="2"/>
      </rPr>
      <t>Send Report to</t>
    </r>
    <r>
      <rPr>
        <sz val="12"/>
        <color theme="0"/>
        <rFont val="Arial"/>
        <family val="2"/>
      </rPr>
      <t xml:space="preserve">: admin@uppermidwestfilmtv.org; ‪www.uppermidwestfilmtv.org; Contact: (218) 461-1628‬        </t>
    </r>
  </si>
  <si>
    <r>
      <rPr>
        <b/>
        <sz val="12"/>
        <color theme="0"/>
        <rFont val="Calibri"/>
        <family val="2"/>
        <scheme val="minor"/>
      </rPr>
      <t>Eligible Production Expenditures (for Reimbursement)</t>
    </r>
    <r>
      <rPr>
        <sz val="12"/>
        <color theme="0"/>
        <rFont val="Calibri"/>
        <family val="2"/>
        <scheme val="minor"/>
      </rPr>
      <t>: Other direct costs of producing or post production work paid to a City of Duluth company.</t>
    </r>
  </si>
  <si>
    <r>
      <rPr>
        <b/>
        <sz val="12"/>
        <color theme="0"/>
        <rFont val="Calibri"/>
        <family val="2"/>
        <scheme val="minor"/>
      </rPr>
      <t xml:space="preserve">Eligible Production Expenditures (for Reimbursement): </t>
    </r>
    <r>
      <rPr>
        <sz val="12"/>
        <color theme="0"/>
        <rFont val="Calibri"/>
        <family val="2"/>
        <scheme val="minor"/>
      </rPr>
      <t>Personnel, crew, and production personnel from Duluth labor force (including fringe benefits).</t>
    </r>
  </si>
  <si>
    <r>
      <rPr>
        <b/>
        <sz val="12"/>
        <color theme="0"/>
        <rFont val="Calibri"/>
        <family val="2"/>
        <scheme val="minor"/>
      </rPr>
      <t xml:space="preserve">Eligible Production Expenditures (for Reimbursement): </t>
    </r>
    <r>
      <rPr>
        <sz val="12"/>
        <color theme="0"/>
        <rFont val="Calibri"/>
        <family val="2"/>
        <scheme val="minor"/>
      </rPr>
      <t>Legal fees paid to city of Duluth, MN law firms relating to production contracts (e.g., labor contracts, licensing rights, etc. are allowed).</t>
    </r>
  </si>
  <si>
    <r>
      <rPr>
        <b/>
        <sz val="12"/>
        <color theme="0"/>
        <rFont val="Calibri"/>
        <family val="2"/>
        <scheme val="minor"/>
      </rPr>
      <t xml:space="preserve">Eligible Production Expenditures (for Reimbursement): </t>
    </r>
    <r>
      <rPr>
        <sz val="12"/>
        <color theme="0"/>
        <rFont val="Calibri"/>
        <family val="2"/>
        <scheme val="minor"/>
      </rPr>
      <t>Payroll processing fees paid to a City of Duluth, MN  payroll company.</t>
    </r>
  </si>
  <si>
    <r>
      <rPr>
        <b/>
        <sz val="12"/>
        <color theme="0"/>
        <rFont val="Calibri"/>
        <family val="2"/>
        <scheme val="minor"/>
      </rPr>
      <t xml:space="preserve">Eligible Production Expenditures (for Reimbursement): </t>
    </r>
    <r>
      <rPr>
        <sz val="12"/>
        <color theme="0"/>
        <rFont val="Calibri"/>
        <family val="2"/>
        <scheme val="minor"/>
      </rPr>
      <t>Studio/soundstage rental paid to a Duluth company.</t>
    </r>
  </si>
  <si>
    <r>
      <rPr>
        <b/>
        <sz val="12"/>
        <color theme="0"/>
        <rFont val="Calibri"/>
        <family val="2"/>
        <scheme val="minor"/>
      </rPr>
      <t>Eligible Production Expenditures (for Reimbursement)</t>
    </r>
    <r>
      <rPr>
        <sz val="12"/>
        <color theme="0"/>
        <rFont val="Calibri"/>
        <family val="2"/>
        <scheme val="minor"/>
      </rPr>
      <t>: Location expenses including location and permit fees paid to a City of Duluth Location.</t>
    </r>
  </si>
  <si>
    <r>
      <rPr>
        <b/>
        <sz val="12"/>
        <color theme="0"/>
        <rFont val="Calibri"/>
        <family val="2"/>
        <scheme val="minor"/>
      </rPr>
      <t>Eligible Production Expenditures (for Reimbursement)</t>
    </r>
    <r>
      <rPr>
        <sz val="12"/>
        <color theme="0"/>
        <rFont val="Calibri"/>
        <family val="2"/>
        <scheme val="minor"/>
      </rPr>
      <t>: Editing and related post production expenses, including legal fees relating to post production (e.g., labor contracts, licensing of music, etc.) paid to a city of Duluth, MN company.</t>
    </r>
  </si>
  <si>
    <t>Receipt location within the city limits of Duluth, MN must be able to be verified.</t>
  </si>
  <si>
    <t xml:space="preserve">Submit completed expenditure report in electronic format (excel) and documentation (invoices and receipts) as scanned PDF's. </t>
  </si>
  <si>
    <t>When payee is Duluth personnel or talent, their home address must be listed in the designated column on the expenditure report. The number of days worked must be reported in the appropriate column in the Personnel and Talent sections. DO NOT list payroll as one total. Payments to individuals must be broken out by each indivdual not submitted as a lump sum for the entire run of production. If using a non-Duluth payroll company, handling fees must be deducted. Please black out social security numbers from all documents submitted. Production should retain a copy of proof of residency for all personnel and talent.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</si>
</sst>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m/d"/>
  </numFmts>
  <fonts count="43"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Times New Roman"/>
      <family val="1"/>
    </font>
    <font>
      <sz val="8"/>
      <name val="Calibri"/>
      <family val="2"/>
      <scheme val="minor"/>
    </font>
    <font>
      <b/>
      <sz val="12"/>
      <color theme="1"/>
      <name val="Calibri"/>
      <family val="2"/>
      <scheme val="minor"/>
    </font>
    <font>
      <sz val="14"/>
      <color theme="1"/>
      <name val="Calibri"/>
      <family val="2"/>
      <scheme val="minor"/>
    </font>
    <font>
      <sz val="12"/>
      <color theme="1"/>
      <name val="Arial"/>
      <family val="2"/>
    </font>
    <font>
      <sz val="14"/>
      <color theme="1"/>
      <name val="Arial"/>
      <family val="2"/>
    </font>
    <font>
      <b/>
      <sz val="9"/>
      <color theme="1"/>
      <name val="Arial"/>
      <family val="2"/>
    </font>
    <font>
      <sz val="9"/>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i/>
      <sz val="16"/>
      <color theme="1"/>
      <name val="Arial"/>
      <family val="2"/>
    </font>
    <font>
      <b/>
      <sz val="14"/>
      <color theme="1"/>
      <name val="Arial"/>
      <family val="2"/>
    </font>
    <font>
      <b/>
      <sz val="16"/>
      <color theme="1"/>
      <name val="Calibri"/>
      <family val="2"/>
      <scheme val="minor"/>
    </font>
    <font>
      <b/>
      <sz val="18"/>
      <color theme="1"/>
      <name val="Arial"/>
      <family val="2"/>
    </font>
    <font>
      <b/>
      <sz val="18"/>
      <color theme="1"/>
      <name val="Calibri"/>
      <family val="2"/>
      <scheme val="minor"/>
    </font>
    <font>
      <b/>
      <sz val="20"/>
      <color theme="1"/>
      <name val="Arial"/>
      <family val="2"/>
    </font>
    <font>
      <b/>
      <sz val="12"/>
      <color theme="0"/>
      <name val="Arial"/>
      <family val="2"/>
    </font>
    <font>
      <sz val="12"/>
      <color theme="0"/>
      <name val="Arial"/>
      <family val="2"/>
    </font>
    <font>
      <b/>
      <sz val="11"/>
      <color theme="0"/>
      <name val="Arial"/>
      <family val="2"/>
    </font>
    <font>
      <b/>
      <sz val="10"/>
      <color theme="1"/>
      <name val="Arial"/>
      <family val="2"/>
    </font>
    <font>
      <b/>
      <sz val="28"/>
      <color theme="1"/>
      <name val="Arial"/>
      <family val="2"/>
    </font>
    <font>
      <b/>
      <sz val="28"/>
      <color theme="0"/>
      <name val="Arial"/>
      <family val="2"/>
    </font>
    <font>
      <sz val="16"/>
      <color rgb="FFFF0000"/>
      <name val="Arial"/>
      <family val="2"/>
    </font>
    <font>
      <b/>
      <sz val="16"/>
      <color rgb="FFFF0000"/>
      <name val="Arial"/>
      <family val="2"/>
    </font>
    <font>
      <i/>
      <sz val="10"/>
      <color theme="1"/>
      <name val="Calibri"/>
      <family val="2"/>
      <scheme val="minor"/>
    </font>
    <font>
      <b/>
      <sz val="12"/>
      <color theme="0"/>
      <name val="Calibri"/>
      <family val="2"/>
      <scheme val="minor"/>
    </font>
    <font>
      <sz val="12"/>
      <color theme="0"/>
      <name val="Calibri"/>
      <family val="2"/>
      <scheme val="minor"/>
    </font>
    <font>
      <sz val="12"/>
      <color rgb="FFFF0000"/>
      <name val="Calibri"/>
      <family val="2"/>
      <scheme val="minor"/>
    </font>
    <font>
      <b/>
      <sz val="11"/>
      <color rgb="FFFF0000"/>
      <name val="Arial"/>
      <family val="2"/>
    </font>
    <font>
      <b/>
      <sz val="12"/>
      <color rgb="FFFF0000"/>
      <name val="Arial"/>
      <family val="2"/>
    </font>
    <font>
      <sz val="22"/>
      <color theme="1"/>
      <name val="Arial"/>
      <family val="2"/>
    </font>
    <font>
      <b/>
      <sz val="12"/>
      <color rgb="FFFF0000"/>
      <name val="Calibri"/>
      <family val="2"/>
      <scheme val="minor"/>
    </font>
    <font>
      <sz val="14"/>
      <color theme="0"/>
      <name val="Arial"/>
      <family val="2"/>
    </font>
    <font>
      <sz val="11"/>
      <color theme="0"/>
      <name val="Arial"/>
      <family val="2"/>
    </font>
    <font>
      <b/>
      <sz val="14"/>
      <color theme="0"/>
      <name val="Calibri"/>
      <family val="2"/>
      <scheme val="minor"/>
    </font>
    <font>
      <b/>
      <sz val="16"/>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14999847407452621"/>
        <bgColor indexed="64"/>
      </patternFill>
    </fill>
    <fill>
      <patternFill patternType="solid">
        <fgColor rgb="FF853D3F"/>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07">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151">
    <xf numFmtId="0" fontId="0" fillId="0" borderId="0" xfId="0"/>
    <xf numFmtId="0" fontId="5" fillId="0" borderId="0" xfId="0" applyFont="1"/>
    <xf numFmtId="0" fontId="5" fillId="0" borderId="12" xfId="0" applyFont="1" applyBorder="1"/>
    <xf numFmtId="0" fontId="5" fillId="0" borderId="13" xfId="0" applyFont="1" applyBorder="1"/>
    <xf numFmtId="0" fontId="5" fillId="0" borderId="14" xfId="0" applyFont="1" applyBorder="1"/>
    <xf numFmtId="0" fontId="5" fillId="0" borderId="16" xfId="0" applyFont="1" applyBorder="1"/>
    <xf numFmtId="0" fontId="9" fillId="0" borderId="0" xfId="0" applyFont="1" applyAlignment="1">
      <alignment horizontal="left" vertical="center"/>
    </xf>
    <xf numFmtId="0" fontId="9" fillId="0" borderId="0" xfId="0" applyFont="1"/>
    <xf numFmtId="0" fontId="9" fillId="0" borderId="15" xfId="0" applyFont="1" applyBorder="1"/>
    <xf numFmtId="0" fontId="14" fillId="0" borderId="13" xfId="0" applyFont="1" applyBorder="1"/>
    <xf numFmtId="0" fontId="23" fillId="5" borderId="0" xfId="0" applyFont="1" applyFill="1" applyAlignment="1">
      <alignment vertical="center"/>
    </xf>
    <xf numFmtId="0" fontId="24" fillId="5" borderId="0" xfId="0" applyFont="1" applyFill="1" applyAlignment="1">
      <alignment vertical="center"/>
    </xf>
    <xf numFmtId="0" fontId="25" fillId="5" borderId="0" xfId="0" applyFont="1" applyFill="1" applyAlignment="1">
      <alignment vertical="center"/>
    </xf>
    <xf numFmtId="0" fontId="9" fillId="0" borderId="0" xfId="0" applyFont="1" applyAlignment="1">
      <alignment vertical="center"/>
    </xf>
    <xf numFmtId="0" fontId="17" fillId="0" borderId="0" xfId="0" applyFont="1" applyAlignment="1">
      <alignment vertical="center"/>
    </xf>
    <xf numFmtId="0" fontId="14" fillId="0" borderId="0" xfId="0" applyFont="1" applyAlignment="1">
      <alignment vertical="center"/>
    </xf>
    <xf numFmtId="0" fontId="15" fillId="0" borderId="1" xfId="0" applyFont="1" applyBorder="1" applyAlignment="1">
      <alignment vertical="center"/>
    </xf>
    <xf numFmtId="0" fontId="0" fillId="0" borderId="0" xfId="0" applyAlignment="1">
      <alignment vertical="center"/>
    </xf>
    <xf numFmtId="49" fontId="14" fillId="2" borderId="1" xfId="0" applyNumberFormat="1" applyFont="1" applyFill="1" applyBorder="1" applyAlignment="1">
      <alignment horizontal="right" vertical="center" wrapText="1"/>
    </xf>
    <xf numFmtId="0" fontId="11" fillId="0" borderId="1" xfId="0" applyFont="1" applyBorder="1" applyAlignment="1">
      <alignment horizontal="right" vertical="center"/>
    </xf>
    <xf numFmtId="0" fontId="14" fillId="2" borderId="1" xfId="0" applyFont="1" applyFill="1" applyBorder="1" applyAlignment="1">
      <alignment horizontal="center" vertical="center"/>
    </xf>
    <xf numFmtId="0" fontId="0" fillId="2" borderId="8" xfId="0" applyFill="1" applyBorder="1" applyAlignment="1">
      <alignment horizontal="right" vertical="center"/>
    </xf>
    <xf numFmtId="0" fontId="12" fillId="0" borderId="1" xfId="0" applyFont="1" applyBorder="1" applyAlignment="1">
      <alignment horizontal="right" vertical="center"/>
    </xf>
    <xf numFmtId="0" fontId="15" fillId="0" borderId="0" xfId="0" applyFont="1" applyAlignment="1">
      <alignment vertical="center"/>
    </xf>
    <xf numFmtId="0" fontId="0" fillId="0" borderId="0" xfId="0" applyAlignment="1">
      <alignment horizontal="right" vertical="center"/>
    </xf>
    <xf numFmtId="0" fontId="12" fillId="0" borderId="2" xfId="0" applyFont="1" applyBorder="1" applyAlignment="1">
      <alignment horizontal="right" vertical="center"/>
    </xf>
    <xf numFmtId="0" fontId="14" fillId="0" borderId="0" xfId="0" applyFont="1" applyAlignment="1">
      <alignment horizontal="center" vertical="center"/>
    </xf>
    <xf numFmtId="0" fontId="26" fillId="0" borderId="0" xfId="0" applyFont="1" applyAlignment="1">
      <alignment vertical="center"/>
    </xf>
    <xf numFmtId="0" fontId="16" fillId="0" borderId="0" xfId="0" applyFont="1"/>
    <xf numFmtId="0" fontId="5" fillId="0" borderId="9" xfId="0" applyFont="1" applyBorder="1"/>
    <xf numFmtId="0" fontId="5" fillId="0" borderId="10" xfId="0" applyFont="1" applyBorder="1"/>
    <xf numFmtId="0" fontId="9" fillId="0" borderId="10" xfId="0" applyFont="1" applyBorder="1"/>
    <xf numFmtId="0" fontId="5" fillId="0" borderId="11" xfId="0" applyFont="1" applyBorder="1"/>
    <xf numFmtId="0" fontId="5" fillId="0" borderId="0" xfId="0" applyFont="1" applyAlignment="1">
      <alignment vertical="center"/>
    </xf>
    <xf numFmtId="0" fontId="5" fillId="0" borderId="15" xfId="0" applyFont="1" applyBorder="1"/>
    <xf numFmtId="0" fontId="16" fillId="2" borderId="0" xfId="0" applyFont="1" applyFill="1"/>
    <xf numFmtId="0" fontId="5" fillId="2" borderId="0" xfId="0" applyFont="1" applyFill="1"/>
    <xf numFmtId="1" fontId="0" fillId="0" borderId="0" xfId="0" applyNumberFormat="1"/>
    <xf numFmtId="0" fontId="0" fillId="0" borderId="0" xfId="0" applyAlignment="1">
      <alignment horizontal="center"/>
    </xf>
    <xf numFmtId="4" fontId="0" fillId="0" borderId="0" xfId="0" applyNumberFormat="1" applyAlignment="1">
      <alignment horizontal="right"/>
    </xf>
    <xf numFmtId="0" fontId="0" fillId="0" borderId="0" xfId="0" applyAlignment="1">
      <alignment horizontal="right"/>
    </xf>
    <xf numFmtId="165" fontId="0" fillId="0" borderId="0" xfId="0" applyNumberFormat="1" applyAlignment="1">
      <alignment horizontal="right"/>
    </xf>
    <xf numFmtId="0" fontId="13"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left" vertical="center" wrapText="1"/>
    </xf>
    <xf numFmtId="0" fontId="31" fillId="0" borderId="0" xfId="0" applyFont="1"/>
    <xf numFmtId="0" fontId="32" fillId="5" borderId="1" xfId="0" applyFont="1" applyFill="1" applyBorder="1" applyAlignment="1">
      <alignment horizontal="center" wrapText="1"/>
    </xf>
    <xf numFmtId="4" fontId="32" fillId="5" borderId="1" xfId="0" applyNumberFormat="1" applyFont="1" applyFill="1" applyBorder="1" applyAlignment="1">
      <alignment horizontal="center" wrapText="1"/>
    </xf>
    <xf numFmtId="165" fontId="32" fillId="5" borderId="1" xfId="0" applyNumberFormat="1" applyFont="1" applyFill="1" applyBorder="1" applyAlignment="1">
      <alignment horizontal="center" wrapText="1"/>
    </xf>
    <xf numFmtId="1" fontId="33" fillId="5" borderId="0" xfId="0" applyNumberFormat="1" applyFont="1" applyFill="1"/>
    <xf numFmtId="4" fontId="33" fillId="5" borderId="0" xfId="0" applyNumberFormat="1" applyFont="1" applyFill="1" applyAlignment="1">
      <alignment horizontal="right"/>
    </xf>
    <xf numFmtId="0" fontId="33" fillId="5" borderId="0" xfId="0" applyFont="1" applyFill="1" applyAlignment="1">
      <alignment horizontal="right"/>
    </xf>
    <xf numFmtId="165" fontId="33" fillId="5" borderId="0" xfId="0" applyNumberFormat="1" applyFont="1" applyFill="1" applyAlignment="1">
      <alignment horizontal="right"/>
    </xf>
    <xf numFmtId="0" fontId="33" fillId="5" borderId="0" xfId="0" applyFont="1" applyFill="1" applyAlignment="1">
      <alignment horizontal="center"/>
    </xf>
    <xf numFmtId="1" fontId="32" fillId="5" borderId="1" xfId="0" applyNumberFormat="1" applyFont="1" applyFill="1" applyBorder="1" applyAlignment="1">
      <alignment horizontal="center"/>
    </xf>
    <xf numFmtId="0" fontId="28" fillId="5" borderId="0" xfId="0" applyFont="1" applyFill="1" applyAlignment="1">
      <alignment horizontal="center" vertical="center"/>
    </xf>
    <xf numFmtId="0" fontId="32" fillId="5" borderId="0" xfId="0" applyFont="1" applyFill="1" applyAlignment="1">
      <alignment vertical="center"/>
    </xf>
    <xf numFmtId="1" fontId="0" fillId="0" borderId="0" xfId="0" applyNumberFormat="1" applyAlignment="1">
      <alignment vertical="center"/>
    </xf>
    <xf numFmtId="0" fontId="19" fillId="0" borderId="0" xfId="0" applyFont="1" applyAlignment="1">
      <alignment vertical="center"/>
    </xf>
    <xf numFmtId="165" fontId="19" fillId="0" borderId="0" xfId="0" applyNumberFormat="1" applyFont="1" applyAlignment="1">
      <alignment vertical="center"/>
    </xf>
    <xf numFmtId="164" fontId="0" fillId="0" borderId="1" xfId="1"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165" fontId="0" fillId="0" borderId="1" xfId="0" applyNumberFormat="1" applyBorder="1" applyAlignment="1">
      <alignment horizontal="right" vertical="center"/>
    </xf>
    <xf numFmtId="43" fontId="0" fillId="0" borderId="1" xfId="106" applyFont="1" applyBorder="1" applyAlignment="1">
      <alignment horizontal="right" vertical="center"/>
    </xf>
    <xf numFmtId="1" fontId="32" fillId="5" borderId="1" xfId="0" applyNumberFormat="1" applyFont="1" applyFill="1" applyBorder="1" applyAlignment="1">
      <alignment horizontal="center" vertical="center"/>
    </xf>
    <xf numFmtId="1" fontId="7" fillId="0" borderId="0" xfId="0" applyNumberFormat="1" applyFont="1" applyAlignment="1">
      <alignment horizontal="center"/>
    </xf>
    <xf numFmtId="43" fontId="19" fillId="0" borderId="0" xfId="0" applyNumberFormat="1" applyFont="1" applyAlignment="1">
      <alignment vertical="center"/>
    </xf>
    <xf numFmtId="0" fontId="34" fillId="0" borderId="1" xfId="0" applyFont="1" applyBorder="1" applyAlignment="1">
      <alignment horizontal="left" vertical="center"/>
    </xf>
    <xf numFmtId="164" fontId="19" fillId="0" borderId="0" xfId="1" applyFont="1" applyFill="1" applyBorder="1" applyAlignment="1">
      <alignment horizontal="right" vertical="center"/>
    </xf>
    <xf numFmtId="0" fontId="37" fillId="0" borderId="0" xfId="0" applyFont="1" applyAlignment="1">
      <alignment horizontal="left" vertical="center"/>
    </xf>
    <xf numFmtId="0" fontId="0" fillId="0" borderId="1" xfId="0" applyBorder="1" applyAlignment="1">
      <alignment vertical="center" wrapText="1"/>
    </xf>
    <xf numFmtId="0" fontId="9" fillId="6" borderId="16" xfId="0" applyFont="1" applyFill="1" applyBorder="1" applyAlignment="1">
      <alignment horizontal="left" vertical="center"/>
    </xf>
    <xf numFmtId="0" fontId="39" fillId="6" borderId="17" xfId="0" applyFont="1" applyFill="1" applyBorder="1" applyAlignment="1">
      <alignment horizontal="left" vertical="center"/>
    </xf>
    <xf numFmtId="0" fontId="40" fillId="6" borderId="18" xfId="0" applyFont="1" applyFill="1" applyBorder="1" applyAlignment="1">
      <alignment horizontal="left" vertical="center"/>
    </xf>
    <xf numFmtId="0" fontId="24" fillId="6" borderId="18" xfId="0" applyFont="1" applyFill="1" applyBorder="1" applyAlignment="1">
      <alignment horizontal="left" vertical="center" wrapText="1"/>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9" fillId="0" borderId="10"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0" fillId="0" borderId="12" xfId="0" applyFont="1" applyBorder="1" applyAlignment="1">
      <alignment horizontal="left" vertical="center"/>
    </xf>
    <xf numFmtId="0" fontId="10" fillId="0" borderId="0" xfId="0" applyFont="1" applyAlignment="1">
      <alignment vertical="center"/>
    </xf>
    <xf numFmtId="0" fontId="9" fillId="0" borderId="13" xfId="0" applyFont="1" applyBorder="1" applyAlignment="1">
      <alignment horizontal="left" vertical="center"/>
    </xf>
    <xf numFmtId="0" fontId="10" fillId="0" borderId="14" xfId="0" applyFont="1" applyBorder="1" applyAlignment="1">
      <alignment horizontal="left" vertical="center"/>
    </xf>
    <xf numFmtId="0" fontId="9" fillId="0" borderId="15" xfId="0" applyFont="1" applyBorder="1" applyAlignment="1">
      <alignment horizontal="left" vertical="center"/>
    </xf>
    <xf numFmtId="0" fontId="9" fillId="0" borderId="15" xfId="0" applyFont="1" applyBorder="1" applyAlignment="1">
      <alignment horizontal="left" vertical="center" wrapText="1"/>
    </xf>
    <xf numFmtId="0" fontId="9" fillId="0" borderId="16" xfId="0" applyFont="1" applyBorder="1" applyAlignment="1">
      <alignment horizontal="left" vertical="center"/>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16" xfId="0" applyFont="1" applyBorder="1" applyAlignment="1">
      <alignment horizontal="left" vertical="center" wrapText="1"/>
    </xf>
    <xf numFmtId="0" fontId="27" fillId="0" borderId="0" xfId="0" applyFont="1" applyAlignment="1">
      <alignment horizontal="left" vertical="center"/>
    </xf>
    <xf numFmtId="0" fontId="29" fillId="0" borderId="0" xfId="0" applyFont="1" applyAlignment="1">
      <alignment vertical="center"/>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27" fillId="0" borderId="9" xfId="0" applyFont="1" applyBorder="1" applyAlignment="1">
      <alignment horizontal="left" vertical="center"/>
    </xf>
    <xf numFmtId="0" fontId="29" fillId="0" borderId="12" xfId="0" applyFont="1" applyBorder="1" applyAlignment="1">
      <alignment vertical="center"/>
    </xf>
    <xf numFmtId="0" fontId="29" fillId="0" borderId="21" xfId="0" applyFont="1" applyBorder="1" applyAlignment="1">
      <alignment vertical="center"/>
    </xf>
    <xf numFmtId="0" fontId="9" fillId="0" borderId="22" xfId="0" applyFont="1" applyBorder="1" applyAlignment="1">
      <alignment horizontal="left" vertical="center"/>
    </xf>
    <xf numFmtId="0" fontId="42" fillId="6" borderId="1" xfId="0" applyFont="1" applyFill="1" applyBorder="1" applyAlignment="1">
      <alignment horizontal="right" vertical="center"/>
    </xf>
    <xf numFmtId="164" fontId="42" fillId="6" borderId="1" xfId="1" applyFont="1" applyFill="1" applyBorder="1" applyAlignment="1">
      <alignment horizontal="right" vertical="center"/>
    </xf>
    <xf numFmtId="43" fontId="42" fillId="6" borderId="1" xfId="0" applyNumberFormat="1" applyFont="1" applyFill="1" applyBorder="1" applyAlignment="1">
      <alignment vertical="center"/>
    </xf>
    <xf numFmtId="0" fontId="22" fillId="0" borderId="9" xfId="0" applyFont="1" applyBorder="1" applyAlignment="1">
      <alignment horizontal="left" vertical="center"/>
    </xf>
    <xf numFmtId="0" fontId="10" fillId="0" borderId="12" xfId="0" applyFont="1" applyBorder="1" applyAlignment="1">
      <alignment vertical="center"/>
    </xf>
    <xf numFmtId="0" fontId="10" fillId="0" borderId="0" xfId="0" applyFont="1" applyAlignment="1">
      <alignment horizontal="left" vertical="center"/>
    </xf>
    <xf numFmtId="0" fontId="22" fillId="0" borderId="10" xfId="0" applyFont="1" applyBorder="1" applyAlignment="1">
      <alignment vertical="center"/>
    </xf>
    <xf numFmtId="0" fontId="10" fillId="0" borderId="13" xfId="0" applyFont="1" applyBorder="1" applyAlignment="1">
      <alignment vertical="center"/>
    </xf>
    <xf numFmtId="0" fontId="22" fillId="0" borderId="9" xfId="0" applyFont="1" applyBorder="1" applyAlignment="1">
      <alignment vertical="center"/>
    </xf>
    <xf numFmtId="0" fontId="24" fillId="6" borderId="19" xfId="0" applyFont="1" applyFill="1" applyBorder="1" applyAlignment="1">
      <alignment horizontal="left" vertical="center" wrapText="1"/>
    </xf>
    <xf numFmtId="0" fontId="12" fillId="0" borderId="0" xfId="0" applyFont="1" applyAlignment="1">
      <alignment horizontal="left" vertical="center" wrapText="1"/>
    </xf>
    <xf numFmtId="164" fontId="20" fillId="4" borderId="7" xfId="1" applyFont="1" applyFill="1" applyBorder="1" applyAlignment="1">
      <alignment horizontal="left" vertical="center"/>
    </xf>
    <xf numFmtId="0" fontId="21" fillId="4" borderId="8" xfId="0" applyFont="1" applyFill="1" applyBorder="1" applyAlignment="1">
      <alignment horizontal="left" vertical="center"/>
    </xf>
    <xf numFmtId="164" fontId="10" fillId="2" borderId="7" xfId="1" applyFont="1" applyFill="1" applyBorder="1" applyAlignment="1">
      <alignment horizontal="left" vertical="center"/>
    </xf>
    <xf numFmtId="164" fontId="10" fillId="2" borderId="8" xfId="1" applyFont="1" applyFill="1" applyBorder="1" applyAlignment="1">
      <alignment horizontal="left" vertical="center"/>
    </xf>
    <xf numFmtId="49" fontId="9" fillId="0" borderId="7" xfId="0" applyNumberFormat="1" applyFont="1" applyBorder="1" applyAlignment="1">
      <alignment vertical="center" wrapText="1"/>
    </xf>
    <xf numFmtId="49" fontId="9" fillId="0" borderId="8" xfId="0" applyNumberFormat="1" applyFont="1" applyBorder="1" applyAlignment="1">
      <alignment vertical="center" wrapText="1"/>
    </xf>
    <xf numFmtId="0" fontId="8" fillId="0" borderId="8" xfId="0" applyFont="1" applyBorder="1" applyAlignment="1">
      <alignment horizontal="left" vertical="center"/>
    </xf>
    <xf numFmtId="49" fontId="9" fillId="0" borderId="7"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0" fontId="9" fillId="3" borderId="1" xfId="0" applyFont="1" applyFill="1" applyBorder="1" applyAlignment="1">
      <alignment vertical="center"/>
    </xf>
    <xf numFmtId="0" fontId="0" fillId="0" borderId="1" xfId="0" applyBorder="1" applyAlignment="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23" fillId="6" borderId="7" xfId="0" applyFont="1" applyFill="1" applyBorder="1" applyAlignment="1">
      <alignment horizontal="right"/>
    </xf>
    <xf numFmtId="0" fontId="33" fillId="6" borderId="8" xfId="0" applyFont="1" applyFill="1" applyBorder="1"/>
    <xf numFmtId="0" fontId="18" fillId="4" borderId="7" xfId="0" applyFont="1" applyFill="1" applyBorder="1" applyAlignment="1">
      <alignment horizontal="right"/>
    </xf>
    <xf numFmtId="0" fontId="0" fillId="0" borderId="8" xfId="0" applyBorder="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3" fillId="5" borderId="3" xfId="0" applyFont="1" applyFill="1" applyBorder="1" applyAlignment="1">
      <alignment vertical="center"/>
    </xf>
    <xf numFmtId="0" fontId="0" fillId="0" borderId="0" xfId="0" applyAlignment="1">
      <alignment vertical="center"/>
    </xf>
    <xf numFmtId="0" fontId="23" fillId="5" borderId="0" xfId="0" applyFont="1" applyFill="1" applyAlignment="1">
      <alignment horizontal="left" vertical="center"/>
    </xf>
    <xf numFmtId="0" fontId="0" fillId="0" borderId="0" xfId="0" applyAlignment="1">
      <alignment horizontal="left" vertical="center"/>
    </xf>
    <xf numFmtId="164" fontId="13" fillId="0" borderId="1" xfId="1" applyFont="1" applyBorder="1" applyAlignment="1">
      <alignment vertical="center"/>
    </xf>
    <xf numFmtId="0" fontId="15"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164" fontId="36" fillId="0" borderId="1" xfId="1" applyFont="1" applyBorder="1" applyAlignment="1">
      <alignment vertical="center"/>
    </xf>
    <xf numFmtId="0" fontId="23" fillId="5" borderId="4" xfId="0" applyFont="1" applyFill="1" applyBorder="1" applyAlignment="1">
      <alignment vertical="center"/>
    </xf>
    <xf numFmtId="0" fontId="0" fillId="0" borderId="5" xfId="0" applyBorder="1" applyAlignment="1">
      <alignment vertical="center"/>
    </xf>
    <xf numFmtId="0" fontId="23" fillId="5" borderId="7" xfId="0" applyFont="1" applyFill="1" applyBorder="1" applyAlignment="1">
      <alignment horizontal="left" vertical="center"/>
    </xf>
    <xf numFmtId="0" fontId="23" fillId="5" borderId="6" xfId="0" applyFont="1" applyFill="1" applyBorder="1" applyAlignment="1">
      <alignment horizontal="left" vertical="center"/>
    </xf>
    <xf numFmtId="0" fontId="23" fillId="5" borderId="8" xfId="0" applyFont="1" applyFill="1" applyBorder="1" applyAlignment="1">
      <alignment horizontal="left" vertical="center"/>
    </xf>
    <xf numFmtId="0" fontId="41" fillId="6" borderId="1" xfId="0" applyFont="1" applyFill="1" applyBorder="1" applyAlignment="1">
      <alignment vertical="center"/>
    </xf>
    <xf numFmtId="0" fontId="0" fillId="0" borderId="20" xfId="0" applyBorder="1" applyAlignment="1">
      <alignment vertical="center" wrapText="1"/>
    </xf>
    <xf numFmtId="0" fontId="41" fillId="6" borderId="1" xfId="0" applyFont="1" applyFill="1" applyBorder="1" applyAlignment="1">
      <alignment vertical="center" wrapText="1"/>
    </xf>
    <xf numFmtId="0" fontId="33" fillId="6" borderId="23" xfId="0" applyFont="1" applyFill="1" applyBorder="1" applyAlignment="1">
      <alignment horizontal="left" vertical="center" wrapText="1"/>
    </xf>
    <xf numFmtId="0" fontId="33" fillId="6" borderId="24"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33" fillId="6" borderId="2" xfId="0" applyFont="1" applyFill="1" applyBorder="1" applyAlignment="1">
      <alignment horizontal="left" vertical="center" wrapText="1"/>
    </xf>
  </cellXfs>
  <cellStyles count="107">
    <cellStyle name="Comma" xfId="106" builtinId="3"/>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Normal" xfId="0" builtinId="0"/>
  </cellStyles>
  <dxfs count="0"/>
  <tableStyles count="0" defaultTableStyle="TableStyleMedium9" defaultPivotStyle="PivotStyleMedium4"/>
  <colors>
    <mruColors>
      <color rgb="FF853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327120</xdr:colOff>
      <xdr:row>1</xdr:row>
      <xdr:rowOff>78252</xdr:rowOff>
    </xdr:from>
    <xdr:to>
      <xdr:col>11</xdr:col>
      <xdr:colOff>1413879</xdr:colOff>
      <xdr:row>3</xdr:row>
      <xdr:rowOff>40151</xdr:rowOff>
    </xdr:to>
    <xdr:pic>
      <xdr:nvPicPr>
        <xdr:cNvPr id="4" name="Picture 3">
          <a:extLst>
            <a:ext uri="{FF2B5EF4-FFF2-40B4-BE49-F238E27FC236}">
              <a16:creationId xmlns:a16="http://schemas.microsoft.com/office/drawing/2014/main" id="{B25C1C1F-64D0-223E-3163-E5508AB91EFD}"/>
            </a:ext>
          </a:extLst>
        </xdr:cNvPr>
        <xdr:cNvPicPr>
          <a:picLocks noChangeAspect="1"/>
        </xdr:cNvPicPr>
      </xdr:nvPicPr>
      <xdr:blipFill>
        <a:blip xmlns:r="http://schemas.openxmlformats.org/officeDocument/2006/relationships" r:embed="rId1"/>
        <a:stretch>
          <a:fillRect/>
        </a:stretch>
      </xdr:blipFill>
      <xdr:spPr>
        <a:xfrm>
          <a:off x="9413393" y="205252"/>
          <a:ext cx="1086759" cy="5738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185682</xdr:colOff>
      <xdr:row>0</xdr:row>
      <xdr:rowOff>88900</xdr:rowOff>
    </xdr:from>
    <xdr:to>
      <xdr:col>8</xdr:col>
      <xdr:colOff>1589543</xdr:colOff>
      <xdr:row>3</xdr:row>
      <xdr:rowOff>101600</xdr:rowOff>
    </xdr:to>
    <xdr:pic>
      <xdr:nvPicPr>
        <xdr:cNvPr id="3" name="Picture 2">
          <a:extLst>
            <a:ext uri="{FF2B5EF4-FFF2-40B4-BE49-F238E27FC236}">
              <a16:creationId xmlns:a16="http://schemas.microsoft.com/office/drawing/2014/main" id="{E0C9533A-28CC-05CA-F3C5-AF736EEDA146}"/>
            </a:ext>
          </a:extLst>
        </xdr:cNvPr>
        <xdr:cNvPicPr>
          <a:picLocks noChangeAspect="1"/>
        </xdr:cNvPicPr>
      </xdr:nvPicPr>
      <xdr:blipFill>
        <a:blip xmlns:r="http://schemas.openxmlformats.org/officeDocument/2006/relationships" r:embed="rId1"/>
        <a:stretch>
          <a:fillRect/>
        </a:stretch>
      </xdr:blipFill>
      <xdr:spPr>
        <a:xfrm>
          <a:off x="9431282" y="88900"/>
          <a:ext cx="1403861" cy="749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233271</xdr:colOff>
      <xdr:row>1</xdr:row>
      <xdr:rowOff>0</xdr:rowOff>
    </xdr:from>
    <xdr:to>
      <xdr:col>8</xdr:col>
      <xdr:colOff>1518161</xdr:colOff>
      <xdr:row>3</xdr:row>
      <xdr:rowOff>76200</xdr:rowOff>
    </xdr:to>
    <xdr:pic>
      <xdr:nvPicPr>
        <xdr:cNvPr id="3" name="Picture 2">
          <a:extLst>
            <a:ext uri="{FF2B5EF4-FFF2-40B4-BE49-F238E27FC236}">
              <a16:creationId xmlns:a16="http://schemas.microsoft.com/office/drawing/2014/main" id="{C8B9A755-7B2B-9981-E01C-1DBCA60E884A}"/>
            </a:ext>
          </a:extLst>
        </xdr:cNvPr>
        <xdr:cNvPicPr>
          <a:picLocks noChangeAspect="1"/>
        </xdr:cNvPicPr>
      </xdr:nvPicPr>
      <xdr:blipFill>
        <a:blip xmlns:r="http://schemas.openxmlformats.org/officeDocument/2006/relationships" r:embed="rId1"/>
        <a:stretch>
          <a:fillRect/>
        </a:stretch>
      </xdr:blipFill>
      <xdr:spPr>
        <a:xfrm>
          <a:off x="9669371" y="127000"/>
          <a:ext cx="1284890" cy="685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863600</xdr:colOff>
      <xdr:row>1</xdr:row>
      <xdr:rowOff>88900</xdr:rowOff>
    </xdr:from>
    <xdr:to>
      <xdr:col>8</xdr:col>
      <xdr:colOff>2077107</xdr:colOff>
      <xdr:row>3</xdr:row>
      <xdr:rowOff>38100</xdr:rowOff>
    </xdr:to>
    <xdr:pic>
      <xdr:nvPicPr>
        <xdr:cNvPr id="3" name="Picture 2">
          <a:extLst>
            <a:ext uri="{FF2B5EF4-FFF2-40B4-BE49-F238E27FC236}">
              <a16:creationId xmlns:a16="http://schemas.microsoft.com/office/drawing/2014/main" id="{5D33C7AC-6372-87A0-7DBD-BE6023A48E92}"/>
            </a:ext>
          </a:extLst>
        </xdr:cNvPr>
        <xdr:cNvPicPr>
          <a:picLocks noChangeAspect="1"/>
        </xdr:cNvPicPr>
      </xdr:nvPicPr>
      <xdr:blipFill>
        <a:blip xmlns:r="http://schemas.openxmlformats.org/officeDocument/2006/relationships" r:embed="rId1"/>
        <a:stretch>
          <a:fillRect/>
        </a:stretch>
      </xdr:blipFill>
      <xdr:spPr>
        <a:xfrm>
          <a:off x="10248900" y="215900"/>
          <a:ext cx="1213507" cy="6477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482600</xdr:colOff>
      <xdr:row>1</xdr:row>
      <xdr:rowOff>73082</xdr:rowOff>
    </xdr:from>
    <xdr:to>
      <xdr:col>8</xdr:col>
      <xdr:colOff>1892300</xdr:colOff>
      <xdr:row>3</xdr:row>
      <xdr:rowOff>76199</xdr:rowOff>
    </xdr:to>
    <xdr:pic>
      <xdr:nvPicPr>
        <xdr:cNvPr id="3" name="Picture 2">
          <a:extLst>
            <a:ext uri="{FF2B5EF4-FFF2-40B4-BE49-F238E27FC236}">
              <a16:creationId xmlns:a16="http://schemas.microsoft.com/office/drawing/2014/main" id="{BC58052A-77C2-32C7-9275-0D28C22FD745}"/>
            </a:ext>
          </a:extLst>
        </xdr:cNvPr>
        <xdr:cNvPicPr>
          <a:picLocks noChangeAspect="1"/>
        </xdr:cNvPicPr>
      </xdr:nvPicPr>
      <xdr:blipFill>
        <a:blip xmlns:r="http://schemas.openxmlformats.org/officeDocument/2006/relationships" r:embed="rId1"/>
        <a:stretch>
          <a:fillRect/>
        </a:stretch>
      </xdr:blipFill>
      <xdr:spPr>
        <a:xfrm>
          <a:off x="9867900" y="200082"/>
          <a:ext cx="1409700" cy="7524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444500</xdr:colOff>
      <xdr:row>1</xdr:row>
      <xdr:rowOff>38412</xdr:rowOff>
    </xdr:from>
    <xdr:to>
      <xdr:col>8</xdr:col>
      <xdr:colOff>1752600</xdr:colOff>
      <xdr:row>4</xdr:row>
      <xdr:rowOff>0</xdr:rowOff>
    </xdr:to>
    <xdr:pic>
      <xdr:nvPicPr>
        <xdr:cNvPr id="3" name="Picture 2">
          <a:extLst>
            <a:ext uri="{FF2B5EF4-FFF2-40B4-BE49-F238E27FC236}">
              <a16:creationId xmlns:a16="http://schemas.microsoft.com/office/drawing/2014/main" id="{7AA84422-350B-EF6E-4DE0-49BE0A295139}"/>
            </a:ext>
          </a:extLst>
        </xdr:cNvPr>
        <xdr:cNvPicPr>
          <a:picLocks noChangeAspect="1"/>
        </xdr:cNvPicPr>
      </xdr:nvPicPr>
      <xdr:blipFill>
        <a:blip xmlns:r="http://schemas.openxmlformats.org/officeDocument/2006/relationships" r:embed="rId1"/>
        <a:stretch>
          <a:fillRect/>
        </a:stretch>
      </xdr:blipFill>
      <xdr:spPr>
        <a:xfrm>
          <a:off x="9829800" y="165412"/>
          <a:ext cx="1308100" cy="6981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266700</xdr:colOff>
      <xdr:row>1</xdr:row>
      <xdr:rowOff>38100</xdr:rowOff>
    </xdr:from>
    <xdr:to>
      <xdr:col>8</xdr:col>
      <xdr:colOff>1480207</xdr:colOff>
      <xdr:row>3</xdr:row>
      <xdr:rowOff>76200</xdr:rowOff>
    </xdr:to>
    <xdr:pic>
      <xdr:nvPicPr>
        <xdr:cNvPr id="3" name="Picture 2">
          <a:extLst>
            <a:ext uri="{FF2B5EF4-FFF2-40B4-BE49-F238E27FC236}">
              <a16:creationId xmlns:a16="http://schemas.microsoft.com/office/drawing/2014/main" id="{F6D930B9-D370-7697-B99E-9883580FF595}"/>
            </a:ext>
          </a:extLst>
        </xdr:cNvPr>
        <xdr:cNvPicPr>
          <a:picLocks noChangeAspect="1"/>
        </xdr:cNvPicPr>
      </xdr:nvPicPr>
      <xdr:blipFill>
        <a:blip xmlns:r="http://schemas.openxmlformats.org/officeDocument/2006/relationships" r:embed="rId1"/>
        <a:stretch>
          <a:fillRect/>
        </a:stretch>
      </xdr:blipFill>
      <xdr:spPr>
        <a:xfrm>
          <a:off x="9652000" y="165100"/>
          <a:ext cx="1213507" cy="6477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279400</xdr:colOff>
      <xdr:row>1</xdr:row>
      <xdr:rowOff>50800</xdr:rowOff>
    </xdr:from>
    <xdr:to>
      <xdr:col>8</xdr:col>
      <xdr:colOff>1540495</xdr:colOff>
      <xdr:row>3</xdr:row>
      <xdr:rowOff>114300</xdr:rowOff>
    </xdr:to>
    <xdr:pic>
      <xdr:nvPicPr>
        <xdr:cNvPr id="3" name="Picture 2">
          <a:extLst>
            <a:ext uri="{FF2B5EF4-FFF2-40B4-BE49-F238E27FC236}">
              <a16:creationId xmlns:a16="http://schemas.microsoft.com/office/drawing/2014/main" id="{794F8846-DDA4-61E3-4DC5-5F11422BBC95}"/>
            </a:ext>
          </a:extLst>
        </xdr:cNvPr>
        <xdr:cNvPicPr>
          <a:picLocks noChangeAspect="1"/>
        </xdr:cNvPicPr>
      </xdr:nvPicPr>
      <xdr:blipFill>
        <a:blip xmlns:r="http://schemas.openxmlformats.org/officeDocument/2006/relationships" r:embed="rId1"/>
        <a:stretch>
          <a:fillRect/>
        </a:stretch>
      </xdr:blipFill>
      <xdr:spPr>
        <a:xfrm>
          <a:off x="9664700" y="177800"/>
          <a:ext cx="1261095"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5518727</xdr:colOff>
      <xdr:row>1</xdr:row>
      <xdr:rowOff>80817</xdr:rowOff>
    </xdr:from>
    <xdr:to>
      <xdr:col>3</xdr:col>
      <xdr:colOff>6572298</xdr:colOff>
      <xdr:row>3</xdr:row>
      <xdr:rowOff>31243</xdr:rowOff>
    </xdr:to>
    <xdr:pic>
      <xdr:nvPicPr>
        <xdr:cNvPr id="2" name="Picture 1">
          <a:extLst>
            <a:ext uri="{FF2B5EF4-FFF2-40B4-BE49-F238E27FC236}">
              <a16:creationId xmlns:a16="http://schemas.microsoft.com/office/drawing/2014/main" id="{BB4F5B9C-919D-962A-1A3D-8AFCC7B2D7CE}"/>
            </a:ext>
          </a:extLst>
        </xdr:cNvPr>
        <xdr:cNvPicPr>
          <a:picLocks noChangeAspect="1"/>
        </xdr:cNvPicPr>
      </xdr:nvPicPr>
      <xdr:blipFill>
        <a:blip xmlns:r="http://schemas.openxmlformats.org/officeDocument/2006/relationships" r:embed="rId1"/>
        <a:stretch>
          <a:fillRect/>
        </a:stretch>
      </xdr:blipFill>
      <xdr:spPr>
        <a:xfrm>
          <a:off x="7423727" y="207817"/>
          <a:ext cx="1053571" cy="5623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723900</xdr:colOff>
      <xdr:row>1</xdr:row>
      <xdr:rowOff>50800</xdr:rowOff>
    </xdr:from>
    <xdr:to>
      <xdr:col>8</xdr:col>
      <xdr:colOff>736600</xdr:colOff>
      <xdr:row>3</xdr:row>
      <xdr:rowOff>98717</xdr:rowOff>
    </xdr:to>
    <xdr:pic>
      <xdr:nvPicPr>
        <xdr:cNvPr id="3" name="Picture 2">
          <a:extLst>
            <a:ext uri="{FF2B5EF4-FFF2-40B4-BE49-F238E27FC236}">
              <a16:creationId xmlns:a16="http://schemas.microsoft.com/office/drawing/2014/main" id="{4D94BC15-FD11-BC2C-D56F-F1BA6F7BD929}"/>
            </a:ext>
          </a:extLst>
        </xdr:cNvPr>
        <xdr:cNvPicPr>
          <a:picLocks noChangeAspect="1"/>
        </xdr:cNvPicPr>
      </xdr:nvPicPr>
      <xdr:blipFill>
        <a:blip xmlns:r="http://schemas.openxmlformats.org/officeDocument/2006/relationships" r:embed="rId1"/>
        <a:stretch>
          <a:fillRect/>
        </a:stretch>
      </xdr:blipFill>
      <xdr:spPr>
        <a:xfrm>
          <a:off x="8801100" y="177800"/>
          <a:ext cx="1231900" cy="6575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114300</xdr:rowOff>
    </xdr:from>
    <xdr:to>
      <xdr:col>8</xdr:col>
      <xdr:colOff>1104900</xdr:colOff>
      <xdr:row>3</xdr:row>
      <xdr:rowOff>18232</xdr:rowOff>
    </xdr:to>
    <xdr:pic>
      <xdr:nvPicPr>
        <xdr:cNvPr id="3" name="Picture 2">
          <a:extLst>
            <a:ext uri="{FF2B5EF4-FFF2-40B4-BE49-F238E27FC236}">
              <a16:creationId xmlns:a16="http://schemas.microsoft.com/office/drawing/2014/main" id="{5CC93242-9276-F6D0-953E-1F8140E6FCDF}"/>
            </a:ext>
          </a:extLst>
        </xdr:cNvPr>
        <xdr:cNvPicPr>
          <a:picLocks noChangeAspect="1"/>
        </xdr:cNvPicPr>
      </xdr:nvPicPr>
      <xdr:blipFill>
        <a:blip xmlns:r="http://schemas.openxmlformats.org/officeDocument/2006/relationships" r:embed="rId1"/>
        <a:stretch>
          <a:fillRect/>
        </a:stretch>
      </xdr:blipFill>
      <xdr:spPr>
        <a:xfrm>
          <a:off x="9296400" y="241300"/>
          <a:ext cx="1104900" cy="589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571500</xdr:colOff>
      <xdr:row>1</xdr:row>
      <xdr:rowOff>106690</xdr:rowOff>
    </xdr:from>
    <xdr:to>
      <xdr:col>10</xdr:col>
      <xdr:colOff>825500</xdr:colOff>
      <xdr:row>3</xdr:row>
      <xdr:rowOff>67733</xdr:rowOff>
    </xdr:to>
    <xdr:pic>
      <xdr:nvPicPr>
        <xdr:cNvPr id="3" name="Picture 2">
          <a:extLst>
            <a:ext uri="{FF2B5EF4-FFF2-40B4-BE49-F238E27FC236}">
              <a16:creationId xmlns:a16="http://schemas.microsoft.com/office/drawing/2014/main" id="{F964D1B9-925A-835A-17A4-79D3692EF1DE}"/>
            </a:ext>
          </a:extLst>
        </xdr:cNvPr>
        <xdr:cNvPicPr>
          <a:picLocks noChangeAspect="1"/>
        </xdr:cNvPicPr>
      </xdr:nvPicPr>
      <xdr:blipFill>
        <a:blip xmlns:r="http://schemas.openxmlformats.org/officeDocument/2006/relationships" r:embed="rId1"/>
        <a:stretch>
          <a:fillRect/>
        </a:stretch>
      </xdr:blipFill>
      <xdr:spPr>
        <a:xfrm>
          <a:off x="11049000" y="233690"/>
          <a:ext cx="1354667" cy="7230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723900</xdr:colOff>
      <xdr:row>1</xdr:row>
      <xdr:rowOff>97782</xdr:rowOff>
    </xdr:from>
    <xdr:to>
      <xdr:col>7</xdr:col>
      <xdr:colOff>1778000</xdr:colOff>
      <xdr:row>2</xdr:row>
      <xdr:rowOff>241300</xdr:rowOff>
    </xdr:to>
    <xdr:pic>
      <xdr:nvPicPr>
        <xdr:cNvPr id="3" name="Picture 2">
          <a:extLst>
            <a:ext uri="{FF2B5EF4-FFF2-40B4-BE49-F238E27FC236}">
              <a16:creationId xmlns:a16="http://schemas.microsoft.com/office/drawing/2014/main" id="{412A378F-5226-C558-47F2-107D5D94707E}"/>
            </a:ext>
          </a:extLst>
        </xdr:cNvPr>
        <xdr:cNvPicPr>
          <a:picLocks noChangeAspect="1"/>
        </xdr:cNvPicPr>
      </xdr:nvPicPr>
      <xdr:blipFill>
        <a:blip xmlns:r="http://schemas.openxmlformats.org/officeDocument/2006/relationships" r:embed="rId1"/>
        <a:stretch>
          <a:fillRect/>
        </a:stretch>
      </xdr:blipFill>
      <xdr:spPr>
        <a:xfrm>
          <a:off x="8826500" y="224782"/>
          <a:ext cx="1054100" cy="562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622300</xdr:colOff>
      <xdr:row>1</xdr:row>
      <xdr:rowOff>63500</xdr:rowOff>
    </xdr:from>
    <xdr:to>
      <xdr:col>7</xdr:col>
      <xdr:colOff>1978572</xdr:colOff>
      <xdr:row>4</xdr:row>
      <xdr:rowOff>0</xdr:rowOff>
    </xdr:to>
    <xdr:pic>
      <xdr:nvPicPr>
        <xdr:cNvPr id="3" name="Picture 2">
          <a:extLst>
            <a:ext uri="{FF2B5EF4-FFF2-40B4-BE49-F238E27FC236}">
              <a16:creationId xmlns:a16="http://schemas.microsoft.com/office/drawing/2014/main" id="{EC47F9F9-493A-B35C-6BD2-76B5B330FA89}"/>
            </a:ext>
          </a:extLst>
        </xdr:cNvPr>
        <xdr:cNvPicPr>
          <a:picLocks noChangeAspect="1"/>
        </xdr:cNvPicPr>
      </xdr:nvPicPr>
      <xdr:blipFill>
        <a:blip xmlns:r="http://schemas.openxmlformats.org/officeDocument/2006/relationships" r:embed="rId1"/>
        <a:stretch>
          <a:fillRect/>
        </a:stretch>
      </xdr:blipFill>
      <xdr:spPr>
        <a:xfrm>
          <a:off x="8724900" y="190500"/>
          <a:ext cx="1356272" cy="723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800100</xdr:colOff>
      <xdr:row>1</xdr:row>
      <xdr:rowOff>84925</xdr:rowOff>
    </xdr:from>
    <xdr:to>
      <xdr:col>8</xdr:col>
      <xdr:colOff>2235200</xdr:colOff>
      <xdr:row>3</xdr:row>
      <xdr:rowOff>126999</xdr:rowOff>
    </xdr:to>
    <xdr:pic>
      <xdr:nvPicPr>
        <xdr:cNvPr id="3" name="Picture 2">
          <a:extLst>
            <a:ext uri="{FF2B5EF4-FFF2-40B4-BE49-F238E27FC236}">
              <a16:creationId xmlns:a16="http://schemas.microsoft.com/office/drawing/2014/main" id="{C8001C3C-0CF7-3A34-F174-2B4CE68B4333}"/>
            </a:ext>
          </a:extLst>
        </xdr:cNvPr>
        <xdr:cNvPicPr>
          <a:picLocks noChangeAspect="1"/>
        </xdr:cNvPicPr>
      </xdr:nvPicPr>
      <xdr:blipFill>
        <a:blip xmlns:r="http://schemas.openxmlformats.org/officeDocument/2006/relationships" r:embed="rId1"/>
        <a:stretch>
          <a:fillRect/>
        </a:stretch>
      </xdr:blipFill>
      <xdr:spPr>
        <a:xfrm>
          <a:off x="10096500" y="211925"/>
          <a:ext cx="1435100" cy="7659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723900</xdr:colOff>
      <xdr:row>1</xdr:row>
      <xdr:rowOff>25400</xdr:rowOff>
    </xdr:from>
    <xdr:to>
      <xdr:col>7</xdr:col>
      <xdr:colOff>2056378</xdr:colOff>
      <xdr:row>3</xdr:row>
      <xdr:rowOff>88900</xdr:rowOff>
    </xdr:to>
    <xdr:pic>
      <xdr:nvPicPr>
        <xdr:cNvPr id="3" name="Picture 2">
          <a:extLst>
            <a:ext uri="{FF2B5EF4-FFF2-40B4-BE49-F238E27FC236}">
              <a16:creationId xmlns:a16="http://schemas.microsoft.com/office/drawing/2014/main" id="{6D3C06C8-E761-5F9A-EE42-CDD869945E36}"/>
            </a:ext>
          </a:extLst>
        </xdr:cNvPr>
        <xdr:cNvPicPr>
          <a:picLocks noChangeAspect="1"/>
        </xdr:cNvPicPr>
      </xdr:nvPicPr>
      <xdr:blipFill>
        <a:blip xmlns:r="http://schemas.openxmlformats.org/officeDocument/2006/relationships" r:embed="rId1"/>
        <a:stretch>
          <a:fillRect/>
        </a:stretch>
      </xdr:blipFill>
      <xdr:spPr>
        <a:xfrm>
          <a:off x="8826500" y="152400"/>
          <a:ext cx="1332478"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5"/>
  <sheetViews>
    <sheetView showGridLines="0" tabSelected="1" zoomScale="110" zoomScaleNormal="110" zoomScalePageLayoutView="150" workbookViewId="0">
      <selection activeCell="T18" sqref="T18"/>
    </sheetView>
  </sheetViews>
  <sheetFormatPr baseColWidth="10" defaultColWidth="10.6640625" defaultRowHeight="16" x14ac:dyDescent="0.2"/>
  <cols>
    <col min="1" max="1" width="1.1640625" style="1" customWidth="1"/>
    <col min="2" max="2" width="3.6640625" style="1" customWidth="1"/>
    <col min="3" max="3" width="30.5" style="1" customWidth="1"/>
    <col min="4" max="4" width="15" style="1" customWidth="1"/>
    <col min="5" max="5" width="5.1640625" style="1" customWidth="1"/>
    <col min="6" max="6" width="18.6640625" style="1" customWidth="1"/>
    <col min="7" max="8" width="1.1640625" style="1" customWidth="1"/>
    <col min="9" max="9" width="29.1640625" style="1" customWidth="1"/>
    <col min="10" max="10" width="12" style="1" customWidth="1"/>
    <col min="11" max="11" width="1.5" style="1" customWidth="1"/>
    <col min="12" max="12" width="19.1640625" style="1" customWidth="1"/>
    <col min="13" max="13" width="3.33203125" style="1" customWidth="1"/>
    <col min="14" max="14" width="3.6640625" style="1" customWidth="1"/>
    <col min="15" max="15" width="3" style="1" customWidth="1"/>
    <col min="16" max="16384" width="10.6640625" style="1"/>
  </cols>
  <sheetData>
    <row r="1" spans="2:16" ht="10.25" customHeight="1" thickBot="1" x14ac:dyDescent="0.25">
      <c r="C1" s="7"/>
      <c r="D1" s="7"/>
      <c r="E1" s="7"/>
      <c r="F1" s="7"/>
      <c r="G1" s="7"/>
      <c r="H1" s="7"/>
      <c r="I1" s="7"/>
      <c r="J1" s="7"/>
      <c r="K1" s="7"/>
      <c r="L1" s="7"/>
      <c r="M1" s="7"/>
    </row>
    <row r="2" spans="2:16" s="6" customFormat="1" ht="33.75" customHeight="1" x14ac:dyDescent="0.2">
      <c r="B2" s="108" t="s">
        <v>79</v>
      </c>
      <c r="C2" s="80"/>
      <c r="D2" s="106"/>
      <c r="E2" s="106"/>
      <c r="F2" s="106"/>
      <c r="G2" s="106"/>
      <c r="H2" s="106"/>
      <c r="I2" s="106"/>
      <c r="J2" s="106"/>
      <c r="K2" s="106"/>
      <c r="L2" s="106"/>
      <c r="M2" s="106"/>
      <c r="N2" s="81"/>
    </row>
    <row r="3" spans="2:16" s="6" customFormat="1" ht="15.75" customHeight="1" x14ac:dyDescent="0.2">
      <c r="B3" s="104" t="s">
        <v>80</v>
      </c>
      <c r="D3" s="83"/>
      <c r="E3" s="83"/>
      <c r="F3" s="83"/>
      <c r="G3" s="83"/>
      <c r="H3" s="83"/>
      <c r="I3" s="83"/>
      <c r="J3" s="83"/>
      <c r="K3" s="83"/>
      <c r="L3" s="83"/>
      <c r="M3" s="83"/>
      <c r="N3" s="107"/>
    </row>
    <row r="4" spans="2:16" s="6" customFormat="1" ht="10.5" customHeight="1" thickBot="1" x14ac:dyDescent="0.25">
      <c r="B4" s="85"/>
      <c r="C4" s="86"/>
      <c r="D4" s="87"/>
      <c r="E4" s="87"/>
      <c r="F4" s="86"/>
      <c r="G4" s="86"/>
      <c r="H4" s="86"/>
      <c r="I4" s="86"/>
      <c r="J4" s="86"/>
      <c r="K4" s="86"/>
      <c r="L4" s="86"/>
      <c r="M4" s="86"/>
      <c r="N4" s="88"/>
      <c r="P4" s="71"/>
    </row>
    <row r="5" spans="2:16" s="6" customFormat="1" ht="19.5" customHeight="1" thickBot="1" x14ac:dyDescent="0.25">
      <c r="B5" s="74"/>
      <c r="C5" s="75" t="s">
        <v>78</v>
      </c>
      <c r="D5" s="76"/>
      <c r="E5" s="76"/>
      <c r="F5" s="77"/>
      <c r="G5" s="77"/>
      <c r="H5" s="77"/>
      <c r="I5" s="77"/>
      <c r="J5" s="77"/>
      <c r="K5" s="77"/>
      <c r="L5" s="77"/>
      <c r="M5" s="77"/>
      <c r="N5" s="78"/>
    </row>
    <row r="6" spans="2:16" ht="13.5" customHeight="1" x14ac:dyDescent="0.2">
      <c r="B6" s="29"/>
      <c r="C6" s="30"/>
      <c r="D6" s="31"/>
      <c r="E6" s="31"/>
      <c r="F6" s="31"/>
      <c r="G6" s="31"/>
      <c r="H6" s="31"/>
      <c r="I6" s="31"/>
      <c r="J6" s="31"/>
      <c r="K6" s="31"/>
      <c r="L6" s="31"/>
      <c r="M6" s="31"/>
      <c r="N6" s="32"/>
    </row>
    <row r="7" spans="2:16" ht="19.5" customHeight="1" x14ac:dyDescent="0.2">
      <c r="B7" s="2"/>
      <c r="C7" s="10" t="s">
        <v>25</v>
      </c>
      <c r="D7" s="11"/>
      <c r="E7" s="11"/>
      <c r="F7" s="11"/>
      <c r="G7" s="11"/>
      <c r="H7" s="11"/>
      <c r="I7" s="12"/>
      <c r="J7" s="11"/>
      <c r="K7" s="13"/>
      <c r="L7" s="132" t="s">
        <v>29</v>
      </c>
      <c r="M7" s="133"/>
      <c r="N7" s="3"/>
    </row>
    <row r="8" spans="2:16" ht="17.25" customHeight="1" x14ac:dyDescent="0.2">
      <c r="B8" s="2"/>
      <c r="C8" s="16" t="s">
        <v>1</v>
      </c>
      <c r="D8" s="120"/>
      <c r="E8" s="121"/>
      <c r="F8" s="121"/>
      <c r="G8" s="17"/>
      <c r="H8" s="122" t="s">
        <v>22</v>
      </c>
      <c r="I8" s="123"/>
      <c r="J8" s="18"/>
      <c r="K8" s="15"/>
      <c r="L8" s="19" t="s">
        <v>3</v>
      </c>
      <c r="M8" s="20"/>
      <c r="N8" s="9"/>
    </row>
    <row r="9" spans="2:16" ht="17.25" customHeight="1" x14ac:dyDescent="0.2">
      <c r="B9" s="2"/>
      <c r="C9" s="16" t="s">
        <v>3</v>
      </c>
      <c r="D9" s="120"/>
      <c r="E9" s="121"/>
      <c r="F9" s="121"/>
      <c r="G9" s="17"/>
      <c r="H9" s="122" t="s">
        <v>23</v>
      </c>
      <c r="I9" s="123"/>
      <c r="J9" s="18"/>
      <c r="K9" s="15"/>
      <c r="L9" s="19" t="s">
        <v>26</v>
      </c>
      <c r="M9" s="20"/>
      <c r="N9" s="9"/>
    </row>
    <row r="10" spans="2:16" ht="17.25" customHeight="1" x14ac:dyDescent="0.2">
      <c r="B10" s="2"/>
      <c r="C10" s="16" t="s">
        <v>28</v>
      </c>
      <c r="D10" s="120"/>
      <c r="E10" s="121"/>
      <c r="F10" s="121"/>
      <c r="G10" s="17"/>
      <c r="H10" s="122" t="s">
        <v>24</v>
      </c>
      <c r="I10" s="123"/>
      <c r="J10" s="18"/>
      <c r="K10" s="15"/>
      <c r="L10" s="19" t="s">
        <v>114</v>
      </c>
      <c r="M10" s="20"/>
      <c r="N10" s="9"/>
    </row>
    <row r="11" spans="2:16" ht="17.25" customHeight="1" x14ac:dyDescent="0.2">
      <c r="B11" s="2"/>
      <c r="C11" s="16" t="s">
        <v>4</v>
      </c>
      <c r="D11" s="120"/>
      <c r="E11" s="121"/>
      <c r="F11" s="121"/>
      <c r="G11" s="17"/>
      <c r="H11" s="122" t="s">
        <v>115</v>
      </c>
      <c r="I11" s="123"/>
      <c r="J11" s="21"/>
      <c r="K11" s="15"/>
      <c r="L11" s="22"/>
      <c r="M11" s="20"/>
      <c r="N11" s="9"/>
    </row>
    <row r="12" spans="2:16" ht="17.25" customHeight="1" x14ac:dyDescent="0.2">
      <c r="B12" s="2"/>
      <c r="C12" s="16" t="s">
        <v>5</v>
      </c>
      <c r="D12" s="120"/>
      <c r="E12" s="121"/>
      <c r="F12" s="121"/>
      <c r="G12" s="17"/>
      <c r="H12" s="122" t="s">
        <v>27</v>
      </c>
      <c r="I12" s="123"/>
      <c r="J12" s="21"/>
      <c r="K12" s="15"/>
      <c r="L12" s="22"/>
      <c r="M12" s="20"/>
      <c r="N12" s="9"/>
    </row>
    <row r="13" spans="2:16" ht="17.25" customHeight="1" x14ac:dyDescent="0.2">
      <c r="B13" s="2"/>
      <c r="C13" s="16"/>
      <c r="D13" s="120"/>
      <c r="E13" s="121"/>
      <c r="F13" s="121"/>
      <c r="G13" s="17"/>
      <c r="H13" s="122" t="s">
        <v>2</v>
      </c>
      <c r="I13" s="123"/>
      <c r="J13" s="18"/>
      <c r="K13" s="15"/>
      <c r="L13" s="22"/>
      <c r="M13" s="20"/>
      <c r="N13" s="9"/>
    </row>
    <row r="14" spans="2:16" ht="10.5" customHeight="1" x14ac:dyDescent="0.2">
      <c r="B14" s="2"/>
      <c r="C14" s="14"/>
      <c r="D14" s="13"/>
      <c r="E14" s="13"/>
      <c r="F14" s="13"/>
      <c r="G14" s="13"/>
      <c r="H14" s="13"/>
      <c r="I14" s="23"/>
      <c r="J14" s="24"/>
      <c r="K14" s="15"/>
      <c r="L14" s="25"/>
      <c r="M14" s="26"/>
      <c r="N14" s="9"/>
    </row>
    <row r="15" spans="2:16" ht="21" customHeight="1" x14ac:dyDescent="0.2">
      <c r="B15" s="2"/>
      <c r="C15" s="141" t="s">
        <v>119</v>
      </c>
      <c r="D15" s="142"/>
      <c r="E15" s="142"/>
      <c r="F15" s="143"/>
      <c r="G15" s="13"/>
      <c r="H15" s="139" t="s">
        <v>116</v>
      </c>
      <c r="I15" s="140"/>
      <c r="J15" s="140"/>
      <c r="K15" s="140"/>
      <c r="L15" s="140"/>
      <c r="M15" s="140"/>
      <c r="N15" s="3"/>
    </row>
    <row r="16" spans="2:16" ht="18.75" customHeight="1" x14ac:dyDescent="0.2">
      <c r="B16" s="2"/>
      <c r="C16" s="128"/>
      <c r="D16" s="129"/>
      <c r="E16" s="128" t="s">
        <v>120</v>
      </c>
      <c r="F16" s="129"/>
      <c r="G16" s="13"/>
      <c r="H16" s="135" t="s">
        <v>117</v>
      </c>
      <c r="I16" s="136"/>
      <c r="J16" s="136"/>
      <c r="K16" s="137"/>
      <c r="L16" s="134">
        <f>SUM(J11)</f>
        <v>0</v>
      </c>
      <c r="M16" s="134"/>
      <c r="N16" s="3"/>
    </row>
    <row r="17" spans="2:14" ht="19.5" customHeight="1" x14ac:dyDescent="0.2">
      <c r="B17" s="2"/>
      <c r="C17" s="118" t="s">
        <v>6</v>
      </c>
      <c r="D17" s="119"/>
      <c r="E17" s="113">
        <f>SUM('1. Lodging'!D28)</f>
        <v>0</v>
      </c>
      <c r="F17" s="114"/>
      <c r="G17" s="13"/>
      <c r="H17" s="135" t="s">
        <v>118</v>
      </c>
      <c r="I17" s="136"/>
      <c r="J17" s="136"/>
      <c r="K17" s="137"/>
      <c r="L17" s="138">
        <v>0</v>
      </c>
      <c r="M17" s="138"/>
      <c r="N17" s="3"/>
    </row>
    <row r="18" spans="2:14" ht="18" customHeight="1" x14ac:dyDescent="0.2">
      <c r="B18" s="2"/>
      <c r="C18" s="115" t="s">
        <v>7</v>
      </c>
      <c r="D18" s="116"/>
      <c r="E18" s="113">
        <f>SUM('2. Transportation'!D28)</f>
        <v>0</v>
      </c>
      <c r="F18" s="114"/>
      <c r="G18" s="13"/>
      <c r="H18" s="135" t="s">
        <v>72</v>
      </c>
      <c r="I18" s="136"/>
      <c r="J18" s="136"/>
      <c r="K18" s="137"/>
      <c r="L18" s="134">
        <f>SUM(L16:M17)</f>
        <v>0</v>
      </c>
      <c r="M18" s="134"/>
      <c r="N18" s="3"/>
    </row>
    <row r="19" spans="2:14" ht="15.75" customHeight="1" x14ac:dyDescent="0.2">
      <c r="B19" s="2"/>
      <c r="C19" s="118" t="s">
        <v>8</v>
      </c>
      <c r="D19" s="119"/>
      <c r="E19" s="113">
        <f>SUM('3. Personnel'!D49)</f>
        <v>0</v>
      </c>
      <c r="F19" s="114"/>
      <c r="G19" s="13"/>
      <c r="H19" s="33"/>
      <c r="I19" s="33"/>
      <c r="J19" s="33"/>
      <c r="K19" s="33"/>
      <c r="L19" s="33"/>
      <c r="M19" s="33"/>
      <c r="N19" s="3"/>
    </row>
    <row r="20" spans="2:14" ht="19.5" customHeight="1" x14ac:dyDescent="0.2">
      <c r="B20" s="2"/>
      <c r="C20" s="115" t="s">
        <v>9</v>
      </c>
      <c r="D20" s="116"/>
      <c r="E20" s="113">
        <f>SUM('4. Legal'!D28)</f>
        <v>0</v>
      </c>
      <c r="F20" s="114"/>
      <c r="G20" s="13"/>
      <c r="H20" s="130" t="s">
        <v>30</v>
      </c>
      <c r="I20" s="131"/>
      <c r="J20" s="131"/>
      <c r="K20" s="131"/>
      <c r="L20" s="131"/>
      <c r="M20" s="131"/>
      <c r="N20" s="3"/>
    </row>
    <row r="21" spans="2:14" ht="18.75" customHeight="1" x14ac:dyDescent="0.2">
      <c r="B21" s="2"/>
      <c r="C21" s="118" t="s">
        <v>10</v>
      </c>
      <c r="D21" s="119"/>
      <c r="E21" s="113">
        <f>SUM('5. Per Diem'!D49)</f>
        <v>0</v>
      </c>
      <c r="F21" s="114"/>
      <c r="G21" s="13"/>
      <c r="H21" s="110" t="s">
        <v>82</v>
      </c>
      <c r="I21" s="110"/>
      <c r="J21" s="110"/>
      <c r="K21" s="110"/>
      <c r="L21" s="110"/>
      <c r="M21" s="110"/>
      <c r="N21" s="3"/>
    </row>
    <row r="22" spans="2:14" ht="18" x14ac:dyDescent="0.2">
      <c r="B22" s="2"/>
      <c r="C22" s="115" t="s">
        <v>12</v>
      </c>
      <c r="D22" s="116"/>
      <c r="E22" s="113">
        <f>SUM('6. Payroll Processing'!D28)</f>
        <v>0</v>
      </c>
      <c r="F22" s="114"/>
      <c r="G22" s="13"/>
      <c r="H22" s="110"/>
      <c r="I22" s="110"/>
      <c r="J22" s="110"/>
      <c r="K22" s="110"/>
      <c r="L22" s="110"/>
      <c r="M22" s="110"/>
      <c r="N22" s="3"/>
    </row>
    <row r="23" spans="2:14" ht="18" x14ac:dyDescent="0.2">
      <c r="B23" s="2"/>
      <c r="C23" s="115" t="s">
        <v>11</v>
      </c>
      <c r="D23" s="116"/>
      <c r="E23" s="113">
        <f>SUM('7. Sets, Props'!D28)</f>
        <v>0</v>
      </c>
      <c r="F23" s="114"/>
      <c r="G23" s="13"/>
      <c r="H23" s="110"/>
      <c r="I23" s="110"/>
      <c r="J23" s="110"/>
      <c r="K23" s="110"/>
      <c r="L23" s="110"/>
      <c r="M23" s="110"/>
      <c r="N23" s="3"/>
    </row>
    <row r="24" spans="2:14" ht="18" x14ac:dyDescent="0.2">
      <c r="B24" s="2"/>
      <c r="C24" s="115" t="s">
        <v>13</v>
      </c>
      <c r="D24" s="116"/>
      <c r="E24" s="113">
        <f>SUM('8. Office Rental'!D28)</f>
        <v>0</v>
      </c>
      <c r="F24" s="114"/>
      <c r="G24" s="13"/>
      <c r="H24" s="110"/>
      <c r="I24" s="110"/>
      <c r="J24" s="110"/>
      <c r="K24" s="110"/>
      <c r="L24" s="110"/>
      <c r="M24" s="110"/>
      <c r="N24" s="3"/>
    </row>
    <row r="25" spans="2:14" ht="18" customHeight="1" x14ac:dyDescent="0.2">
      <c r="B25" s="2"/>
      <c r="C25" s="115" t="s">
        <v>14</v>
      </c>
      <c r="D25" s="116"/>
      <c r="E25" s="113">
        <f>SUM('9. Studio Stage'!D28)</f>
        <v>0</v>
      </c>
      <c r="F25" s="114"/>
      <c r="G25" s="13"/>
      <c r="H25" s="27" t="s">
        <v>3</v>
      </c>
      <c r="I25" s="28"/>
      <c r="N25" s="3"/>
    </row>
    <row r="26" spans="2:14" ht="18.75" customHeight="1" x14ac:dyDescent="0.2">
      <c r="B26" s="2"/>
      <c r="C26" s="115" t="s">
        <v>15</v>
      </c>
      <c r="D26" s="116"/>
      <c r="E26" s="113">
        <f>SUM('10. Equip Rental'!D28)</f>
        <v>0</v>
      </c>
      <c r="F26" s="114"/>
      <c r="G26" s="13"/>
      <c r="H26" s="28"/>
      <c r="I26" s="28" t="s">
        <v>31</v>
      </c>
      <c r="L26" s="28" t="s">
        <v>35</v>
      </c>
      <c r="N26" s="3"/>
    </row>
    <row r="27" spans="2:14" ht="18" x14ac:dyDescent="0.2">
      <c r="B27" s="2"/>
      <c r="C27" s="115" t="s">
        <v>16</v>
      </c>
      <c r="D27" s="116"/>
      <c r="E27" s="113">
        <f>SUM('11. Digital Media'!D28)</f>
        <v>0</v>
      </c>
      <c r="F27" s="114"/>
      <c r="G27" s="13"/>
      <c r="H27" s="28"/>
      <c r="I27" s="28" t="s">
        <v>32</v>
      </c>
      <c r="L27" s="28" t="s">
        <v>33</v>
      </c>
      <c r="N27" s="3"/>
    </row>
    <row r="28" spans="2:14" ht="18" x14ac:dyDescent="0.2">
      <c r="B28" s="2"/>
      <c r="C28" s="115" t="s">
        <v>17</v>
      </c>
      <c r="D28" s="116"/>
      <c r="E28" s="113">
        <f>SUM('12. Food, Catering'!D28)</f>
        <v>0</v>
      </c>
      <c r="F28" s="114"/>
      <c r="G28" s="13"/>
      <c r="H28" s="35"/>
      <c r="I28" s="36"/>
      <c r="J28" s="36"/>
      <c r="K28" s="36"/>
      <c r="L28" s="36"/>
      <c r="M28" s="36"/>
      <c r="N28" s="3"/>
    </row>
    <row r="29" spans="2:14" ht="18.75" customHeight="1" x14ac:dyDescent="0.2">
      <c r="B29" s="2"/>
      <c r="C29" s="115" t="s">
        <v>18</v>
      </c>
      <c r="D29" s="116"/>
      <c r="E29" s="113">
        <f>SUM('13. Location'!D28)</f>
        <v>0</v>
      </c>
      <c r="F29" s="114"/>
      <c r="G29" s="13"/>
      <c r="H29" s="110" t="s">
        <v>81</v>
      </c>
      <c r="I29" s="110"/>
      <c r="J29" s="110"/>
      <c r="K29" s="110"/>
      <c r="L29" s="110"/>
      <c r="M29" s="110"/>
      <c r="N29" s="3"/>
    </row>
    <row r="30" spans="2:14" ht="18" x14ac:dyDescent="0.2">
      <c r="B30" s="2"/>
      <c r="C30" s="115" t="s">
        <v>19</v>
      </c>
      <c r="D30" s="116"/>
      <c r="E30" s="113">
        <f>SUM('14. Post'!D28)</f>
        <v>0</v>
      </c>
      <c r="F30" s="114"/>
      <c r="G30" s="13"/>
      <c r="H30" s="110"/>
      <c r="I30" s="110"/>
      <c r="J30" s="110"/>
      <c r="K30" s="110"/>
      <c r="L30" s="110"/>
      <c r="M30" s="110"/>
      <c r="N30" s="3"/>
    </row>
    <row r="31" spans="2:14" ht="21.75" customHeight="1" x14ac:dyDescent="0.2">
      <c r="B31" s="2"/>
      <c r="C31" s="115" t="s">
        <v>20</v>
      </c>
      <c r="D31" s="116"/>
      <c r="E31" s="113">
        <f>SUM('15. Other'!D28)</f>
        <v>0</v>
      </c>
      <c r="F31" s="114"/>
      <c r="G31" s="13"/>
      <c r="H31" s="110"/>
      <c r="I31" s="110"/>
      <c r="J31" s="110"/>
      <c r="K31" s="110"/>
      <c r="L31" s="110"/>
      <c r="M31" s="110"/>
      <c r="N31" s="3"/>
    </row>
    <row r="32" spans="2:14" ht="18.75" customHeight="1" x14ac:dyDescent="0.2">
      <c r="B32" s="2"/>
      <c r="C32" s="124" t="s">
        <v>113</v>
      </c>
      <c r="D32" s="125"/>
      <c r="E32" s="113">
        <f>SUM(E17:F31)</f>
        <v>0</v>
      </c>
      <c r="F32" s="117"/>
      <c r="G32" s="13"/>
      <c r="H32" s="27" t="s">
        <v>34</v>
      </c>
      <c r="I32" s="28"/>
      <c r="N32" s="3"/>
    </row>
    <row r="33" spans="2:14" ht="24" x14ac:dyDescent="0.2">
      <c r="B33" s="2"/>
      <c r="C33" s="126" t="s">
        <v>21</v>
      </c>
      <c r="D33" s="127"/>
      <c r="E33" s="111">
        <f>SUM(E32*25%)</f>
        <v>0</v>
      </c>
      <c r="F33" s="112"/>
      <c r="G33" s="7"/>
      <c r="H33" s="7"/>
      <c r="I33" s="28" t="s">
        <v>31</v>
      </c>
      <c r="L33" s="28" t="s">
        <v>35</v>
      </c>
      <c r="N33" s="3"/>
    </row>
    <row r="34" spans="2:14" x14ac:dyDescent="0.2">
      <c r="B34" s="2"/>
      <c r="C34" s="7"/>
      <c r="D34" s="7"/>
      <c r="E34" s="7"/>
      <c r="F34" s="7"/>
      <c r="G34" s="7"/>
      <c r="H34" s="7"/>
      <c r="I34" s="28" t="s">
        <v>32</v>
      </c>
      <c r="L34" s="28" t="s">
        <v>33</v>
      </c>
      <c r="N34" s="3"/>
    </row>
    <row r="35" spans="2:14" ht="16.25" customHeight="1" thickBot="1" x14ac:dyDescent="0.25">
      <c r="B35" s="4"/>
      <c r="C35" s="34"/>
      <c r="D35" s="34"/>
      <c r="E35" s="34"/>
      <c r="F35" s="34"/>
      <c r="G35" s="8"/>
      <c r="H35" s="34"/>
      <c r="I35" s="34"/>
      <c r="J35" s="34"/>
      <c r="K35" s="34"/>
      <c r="L35" s="34"/>
      <c r="M35" s="34"/>
      <c r="N35" s="5"/>
    </row>
  </sheetData>
  <mergeCells count="60">
    <mergeCell ref="C32:D32"/>
    <mergeCell ref="C33:D33"/>
    <mergeCell ref="E16:F16"/>
    <mergeCell ref="H20:M20"/>
    <mergeCell ref="L7:M7"/>
    <mergeCell ref="L16:M16"/>
    <mergeCell ref="H16:K16"/>
    <mergeCell ref="H17:K17"/>
    <mergeCell ref="H18:K18"/>
    <mergeCell ref="L17:M17"/>
    <mergeCell ref="L18:M18"/>
    <mergeCell ref="H15:M15"/>
    <mergeCell ref="C15:F15"/>
    <mergeCell ref="C16:D16"/>
    <mergeCell ref="C19:D19"/>
    <mergeCell ref="E18:F18"/>
    <mergeCell ref="E19:F19"/>
    <mergeCell ref="C22:D22"/>
    <mergeCell ref="E31:F31"/>
    <mergeCell ref="E30:F30"/>
    <mergeCell ref="E29:F29"/>
    <mergeCell ref="E28:F28"/>
    <mergeCell ref="E27:F27"/>
    <mergeCell ref="E26:F26"/>
    <mergeCell ref="E25:F25"/>
    <mergeCell ref="E24:F24"/>
    <mergeCell ref="E23:F23"/>
    <mergeCell ref="E22:F22"/>
    <mergeCell ref="H29:M31"/>
    <mergeCell ref="D8:F8"/>
    <mergeCell ref="D9:F9"/>
    <mergeCell ref="D10:F10"/>
    <mergeCell ref="D11:F11"/>
    <mergeCell ref="D12:F12"/>
    <mergeCell ref="D13:F13"/>
    <mergeCell ref="H8:I8"/>
    <mergeCell ref="H9:I9"/>
    <mergeCell ref="H10:I10"/>
    <mergeCell ref="H11:I11"/>
    <mergeCell ref="H12:I12"/>
    <mergeCell ref="H13:I13"/>
    <mergeCell ref="C17:D17"/>
    <mergeCell ref="E17:F17"/>
    <mergeCell ref="C18:D18"/>
    <mergeCell ref="H21:M24"/>
    <mergeCell ref="E33:F33"/>
    <mergeCell ref="E20:F20"/>
    <mergeCell ref="E21:F21"/>
    <mergeCell ref="C20:D20"/>
    <mergeCell ref="E32:F32"/>
    <mergeCell ref="C28:D28"/>
    <mergeCell ref="C29:D29"/>
    <mergeCell ref="C30:D30"/>
    <mergeCell ref="C31:D31"/>
    <mergeCell ref="C23:D23"/>
    <mergeCell ref="C24:D24"/>
    <mergeCell ref="C25:D25"/>
    <mergeCell ref="C26:D26"/>
    <mergeCell ref="C27:D27"/>
    <mergeCell ref="C21:D21"/>
  </mergeCells>
  <phoneticPr fontId="6" type="noConversion"/>
  <pageMargins left="0.25" right="0.25" top="0.5" bottom="0.5" header="0.3" footer="0.3"/>
  <pageSetup scale="88" orientation="landscape" r:id="rId1"/>
  <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showGridLines="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31.1640625" style="38" customWidth="1"/>
  </cols>
  <sheetData>
    <row r="1" spans="1:8" s="1" customFormat="1" ht="10.25" customHeight="1" thickBot="1" x14ac:dyDescent="0.25">
      <c r="D1" s="7"/>
      <c r="E1" s="7"/>
      <c r="F1" s="7"/>
      <c r="G1" s="7"/>
      <c r="H1" s="7"/>
    </row>
    <row r="2" spans="1:8" s="6" customFormat="1" ht="33.75" customHeight="1" x14ac:dyDescent="0.2">
      <c r="A2" s="55">
        <v>8</v>
      </c>
      <c r="B2" s="96" t="s">
        <v>101</v>
      </c>
      <c r="C2" s="80"/>
      <c r="D2" s="80"/>
      <c r="E2" s="79"/>
      <c r="F2" s="80"/>
      <c r="G2" s="80"/>
      <c r="H2" s="81"/>
    </row>
    <row r="3" spans="1:8" s="6" customFormat="1" ht="18" customHeight="1" x14ac:dyDescent="0.2">
      <c r="B3" s="97" t="s">
        <v>88</v>
      </c>
      <c r="E3" s="44"/>
      <c r="H3" s="84"/>
    </row>
    <row r="4" spans="1:8" s="6" customFormat="1" ht="10.5" customHeight="1" x14ac:dyDescent="0.2">
      <c r="B4" s="82"/>
      <c r="E4" s="44"/>
      <c r="H4" s="84"/>
    </row>
    <row r="5" spans="1:8" s="6" customFormat="1" ht="30" customHeight="1" thickBot="1" x14ac:dyDescent="0.25">
      <c r="B5" s="147" t="s">
        <v>102</v>
      </c>
      <c r="C5" s="148"/>
      <c r="D5" s="148"/>
      <c r="E5" s="148"/>
      <c r="F5" s="148"/>
      <c r="G5" s="148"/>
      <c r="H5" s="149"/>
    </row>
    <row r="6" spans="1:8" s="6" customFormat="1" ht="8.25" customHeight="1" x14ac:dyDescent="0.2">
      <c r="C6" s="42"/>
      <c r="D6" s="43"/>
      <c r="E6" s="44"/>
    </row>
    <row r="7" spans="1:8" ht="51" x14ac:dyDescent="0.2">
      <c r="B7" s="54" t="s">
        <v>0</v>
      </c>
      <c r="C7" s="46" t="s">
        <v>51</v>
      </c>
      <c r="D7" s="47" t="s">
        <v>67</v>
      </c>
      <c r="E7" s="46" t="s">
        <v>37</v>
      </c>
      <c r="F7" s="48" t="s">
        <v>38</v>
      </c>
      <c r="G7" s="48" t="s">
        <v>58</v>
      </c>
      <c r="H7" s="48" t="s">
        <v>68</v>
      </c>
    </row>
    <row r="8" spans="1:8" x14ac:dyDescent="0.2">
      <c r="B8" s="66">
        <v>1.1000000000000001</v>
      </c>
      <c r="C8" s="61"/>
      <c r="D8" s="60">
        <v>0</v>
      </c>
      <c r="E8" s="62"/>
      <c r="F8" s="63"/>
      <c r="G8" s="64"/>
      <c r="H8" s="65"/>
    </row>
    <row r="9" spans="1:8" x14ac:dyDescent="0.2">
      <c r="B9" s="66">
        <v>2</v>
      </c>
      <c r="C9" s="61"/>
      <c r="D9" s="60">
        <v>0</v>
      </c>
      <c r="E9" s="62"/>
      <c r="F9" s="63"/>
      <c r="G9" s="64"/>
      <c r="H9" s="65"/>
    </row>
    <row r="10" spans="1:8" x14ac:dyDescent="0.2">
      <c r="B10" s="66">
        <v>3</v>
      </c>
      <c r="C10" s="61"/>
      <c r="D10" s="60">
        <v>0</v>
      </c>
      <c r="E10" s="62"/>
      <c r="F10" s="63"/>
      <c r="G10" s="64"/>
      <c r="H10" s="65"/>
    </row>
    <row r="11" spans="1:8" x14ac:dyDescent="0.2">
      <c r="B11" s="66">
        <v>4</v>
      </c>
      <c r="C11" s="61"/>
      <c r="D11" s="60">
        <v>0</v>
      </c>
      <c r="E11" s="62"/>
      <c r="F11" s="63"/>
      <c r="G11" s="64"/>
      <c r="H11" s="65"/>
    </row>
    <row r="12" spans="1:8" x14ac:dyDescent="0.2">
      <c r="B12" s="66">
        <v>4.95</v>
      </c>
      <c r="C12" s="61"/>
      <c r="D12" s="60">
        <v>0</v>
      </c>
      <c r="E12" s="62"/>
      <c r="F12" s="63"/>
      <c r="G12" s="64"/>
      <c r="H12" s="65"/>
    </row>
    <row r="13" spans="1:8" x14ac:dyDescent="0.2">
      <c r="B13" s="66">
        <v>5.92</v>
      </c>
      <c r="C13" s="61"/>
      <c r="D13" s="60">
        <v>0</v>
      </c>
      <c r="E13" s="62"/>
      <c r="F13" s="63"/>
      <c r="G13" s="64"/>
      <c r="H13" s="65"/>
    </row>
    <row r="14" spans="1:8" x14ac:dyDescent="0.2">
      <c r="B14" s="66">
        <v>6.89</v>
      </c>
      <c r="C14" s="61"/>
      <c r="D14" s="60">
        <v>0</v>
      </c>
      <c r="E14" s="62"/>
      <c r="F14" s="63"/>
      <c r="G14" s="64"/>
      <c r="H14" s="65"/>
    </row>
    <row r="15" spans="1:8" x14ac:dyDescent="0.2">
      <c r="B15" s="66">
        <v>7.86</v>
      </c>
      <c r="C15" s="61"/>
      <c r="D15" s="60">
        <v>0</v>
      </c>
      <c r="E15" s="62"/>
      <c r="F15" s="63"/>
      <c r="G15" s="64"/>
      <c r="H15" s="65"/>
    </row>
    <row r="16" spans="1:8" x14ac:dyDescent="0.2">
      <c r="B16" s="66">
        <v>8.83</v>
      </c>
      <c r="C16" s="61"/>
      <c r="D16" s="60">
        <v>0</v>
      </c>
      <c r="E16" s="62"/>
      <c r="F16" s="63"/>
      <c r="G16" s="64"/>
      <c r="H16" s="65"/>
    </row>
    <row r="17" spans="2:8" x14ac:dyDescent="0.2">
      <c r="B17" s="66">
        <v>9.8000000000000007</v>
      </c>
      <c r="C17" s="61"/>
      <c r="D17" s="60"/>
      <c r="E17" s="62"/>
      <c r="F17" s="63"/>
      <c r="G17" s="64"/>
      <c r="H17" s="65"/>
    </row>
    <row r="18" spans="2:8" x14ac:dyDescent="0.2">
      <c r="B18" s="66">
        <v>10.77</v>
      </c>
      <c r="C18" s="61"/>
      <c r="D18" s="60">
        <v>0</v>
      </c>
      <c r="E18" s="62"/>
      <c r="F18" s="63"/>
      <c r="G18" s="64"/>
      <c r="H18" s="65"/>
    </row>
    <row r="19" spans="2:8" x14ac:dyDescent="0.2">
      <c r="B19" s="66">
        <v>11.74</v>
      </c>
      <c r="C19" s="61"/>
      <c r="D19" s="60">
        <v>0</v>
      </c>
      <c r="E19" s="62"/>
      <c r="F19" s="63"/>
      <c r="G19" s="64"/>
      <c r="H19" s="65"/>
    </row>
    <row r="20" spans="2:8" x14ac:dyDescent="0.2">
      <c r="B20" s="66">
        <v>12.71</v>
      </c>
      <c r="C20" s="61"/>
      <c r="D20" s="60">
        <v>0</v>
      </c>
      <c r="E20" s="62"/>
      <c r="F20" s="63"/>
      <c r="G20" s="64"/>
      <c r="H20" s="65"/>
    </row>
    <row r="21" spans="2:8" x14ac:dyDescent="0.2">
      <c r="B21" s="66">
        <v>13.68</v>
      </c>
      <c r="C21" s="61"/>
      <c r="D21" s="60">
        <v>0</v>
      </c>
      <c r="E21" s="62"/>
      <c r="F21" s="63"/>
      <c r="G21" s="64"/>
      <c r="H21" s="65"/>
    </row>
    <row r="22" spans="2:8" x14ac:dyDescent="0.2">
      <c r="B22" s="66">
        <v>14.65</v>
      </c>
      <c r="C22" s="61"/>
      <c r="D22" s="60">
        <v>0</v>
      </c>
      <c r="E22" s="62"/>
      <c r="F22" s="63"/>
      <c r="G22" s="64"/>
      <c r="H22" s="65"/>
    </row>
    <row r="23" spans="2:8" x14ac:dyDescent="0.2">
      <c r="B23" s="66">
        <v>15.62</v>
      </c>
      <c r="C23" s="61"/>
      <c r="D23" s="60">
        <v>0</v>
      </c>
      <c r="E23" s="62"/>
      <c r="F23" s="63"/>
      <c r="G23" s="64"/>
      <c r="H23" s="65"/>
    </row>
    <row r="24" spans="2:8" x14ac:dyDescent="0.2">
      <c r="B24" s="66">
        <v>16.59</v>
      </c>
      <c r="C24" s="61"/>
      <c r="D24" s="60">
        <v>0</v>
      </c>
      <c r="E24" s="62"/>
      <c r="F24" s="63"/>
      <c r="G24" s="64"/>
      <c r="H24" s="65"/>
    </row>
    <row r="25" spans="2:8" x14ac:dyDescent="0.2">
      <c r="B25" s="66">
        <v>17.559999999999999</v>
      </c>
      <c r="C25" s="61"/>
      <c r="D25" s="60">
        <v>0</v>
      </c>
      <c r="E25" s="62"/>
      <c r="F25" s="63"/>
      <c r="G25" s="64"/>
      <c r="H25" s="65"/>
    </row>
    <row r="26" spans="2:8" x14ac:dyDescent="0.2">
      <c r="B26" s="66">
        <v>18.53</v>
      </c>
      <c r="C26" s="61"/>
      <c r="D26" s="60">
        <v>0</v>
      </c>
      <c r="E26" s="62"/>
      <c r="F26" s="63"/>
      <c r="G26" s="64"/>
      <c r="H26" s="65"/>
    </row>
    <row r="27" spans="2:8" x14ac:dyDescent="0.2">
      <c r="B27" s="66">
        <v>19.5</v>
      </c>
      <c r="C27" s="61"/>
      <c r="D27" s="60">
        <v>0</v>
      </c>
      <c r="E27" s="62"/>
      <c r="F27" s="63"/>
      <c r="G27" s="64"/>
      <c r="H27" s="65"/>
    </row>
    <row r="28" spans="2:8" ht="21" x14ac:dyDescent="0.2">
      <c r="B28" s="57"/>
      <c r="C28" s="100" t="s">
        <v>40</v>
      </c>
      <c r="D28" s="101">
        <f>SUM(D8:D27)</f>
        <v>0</v>
      </c>
      <c r="E28" s="58"/>
      <c r="F28" s="59"/>
      <c r="G28" s="59"/>
      <c r="H28" s="68"/>
    </row>
    <row r="29" spans="2:8" x14ac:dyDescent="0.2">
      <c r="C29" s="45" t="s">
        <v>52</v>
      </c>
    </row>
    <row r="31" spans="2:8" ht="20.25" customHeight="1" x14ac:dyDescent="0.2">
      <c r="B31" s="49"/>
      <c r="C31" s="56" t="s">
        <v>54</v>
      </c>
      <c r="D31" s="50"/>
      <c r="E31" s="51"/>
      <c r="F31" s="52"/>
      <c r="G31" s="52"/>
      <c r="H31" s="53"/>
    </row>
    <row r="32" spans="2:8" x14ac:dyDescent="0.2">
      <c r="B32" s="67">
        <v>1</v>
      </c>
      <c r="C32" t="s">
        <v>57</v>
      </c>
    </row>
    <row r="33" spans="2:3" x14ac:dyDescent="0.2">
      <c r="B33" s="67">
        <v>2</v>
      </c>
      <c r="C33" t="s">
        <v>55</v>
      </c>
    </row>
    <row r="34" spans="2:3" x14ac:dyDescent="0.2">
      <c r="B34" s="67">
        <v>3</v>
      </c>
      <c r="C34" t="s">
        <v>129</v>
      </c>
    </row>
    <row r="35" spans="2:3" x14ac:dyDescent="0.2">
      <c r="B35" s="67"/>
    </row>
  </sheetData>
  <mergeCells count="1">
    <mergeCell ref="B5:H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showGridLines="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23" customWidth="1"/>
  </cols>
  <sheetData>
    <row r="1" spans="1:9" s="1" customFormat="1" ht="10.25" customHeight="1" thickBot="1" x14ac:dyDescent="0.25">
      <c r="D1" s="7"/>
      <c r="E1" s="7"/>
      <c r="F1" s="7"/>
      <c r="G1" s="7"/>
      <c r="H1" s="7"/>
    </row>
    <row r="2" spans="1:9" s="6" customFormat="1" ht="33.75" customHeight="1" x14ac:dyDescent="0.2">
      <c r="A2" s="55">
        <v>9</v>
      </c>
      <c r="B2" s="96" t="s">
        <v>103</v>
      </c>
      <c r="C2" s="80"/>
      <c r="D2" s="80"/>
      <c r="E2" s="79"/>
      <c r="F2" s="80"/>
      <c r="G2" s="80"/>
      <c r="H2" s="80"/>
      <c r="I2" s="81"/>
    </row>
    <row r="3" spans="1:9" s="6" customFormat="1" ht="15.75" customHeight="1" x14ac:dyDescent="0.2">
      <c r="B3" s="97" t="s">
        <v>92</v>
      </c>
      <c r="E3" s="44"/>
      <c r="I3" s="84"/>
    </row>
    <row r="4" spans="1:9" s="6" customFormat="1" ht="10.5" customHeight="1" x14ac:dyDescent="0.2">
      <c r="B4" s="82"/>
      <c r="E4" s="44"/>
      <c r="I4" s="99"/>
    </row>
    <row r="5" spans="1:9" s="6" customFormat="1" ht="30" customHeight="1" thickBot="1" x14ac:dyDescent="0.25">
      <c r="B5" s="147" t="s">
        <v>126</v>
      </c>
      <c r="C5" s="148"/>
      <c r="D5" s="148"/>
      <c r="E5" s="148"/>
      <c r="F5" s="148"/>
      <c r="G5" s="148"/>
      <c r="H5" s="148"/>
      <c r="I5" s="73"/>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H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showGridLines="0" workbookViewId="0">
      <selection activeCell="C34" sqref="C34"/>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6640625" style="38" customWidth="1"/>
    <col min="9" max="9" width="23" customWidth="1"/>
  </cols>
  <sheetData>
    <row r="1" spans="1:9" s="1" customFormat="1" ht="10.25" customHeight="1" thickBot="1" x14ac:dyDescent="0.25">
      <c r="D1" s="7"/>
      <c r="E1" s="7"/>
      <c r="F1" s="7"/>
      <c r="G1" s="7"/>
      <c r="H1" s="7"/>
    </row>
    <row r="2" spans="1:9" s="6" customFormat="1" ht="33.75" customHeight="1" x14ac:dyDescent="0.2">
      <c r="A2" s="55">
        <v>10</v>
      </c>
      <c r="B2" s="96" t="s">
        <v>104</v>
      </c>
      <c r="C2" s="80"/>
      <c r="D2" s="80"/>
      <c r="E2" s="79"/>
      <c r="F2" s="80"/>
      <c r="G2" s="80"/>
      <c r="H2" s="80"/>
      <c r="I2" s="81"/>
    </row>
    <row r="3" spans="1:9" s="6" customFormat="1" ht="15.75" customHeight="1" x14ac:dyDescent="0.2">
      <c r="B3" s="97" t="s">
        <v>88</v>
      </c>
      <c r="E3" s="44"/>
      <c r="I3" s="84"/>
    </row>
    <row r="4" spans="1:9" s="6" customFormat="1" ht="10.5" customHeight="1" x14ac:dyDescent="0.2">
      <c r="B4" s="82"/>
      <c r="E4" s="44"/>
      <c r="I4" s="99"/>
    </row>
    <row r="5" spans="1:9" s="6" customFormat="1" ht="30" customHeight="1" x14ac:dyDescent="0.2">
      <c r="B5" s="150" t="s">
        <v>105</v>
      </c>
      <c r="C5" s="150"/>
      <c r="D5" s="150"/>
      <c r="E5" s="150"/>
      <c r="F5" s="150"/>
      <c r="G5" s="150"/>
      <c r="H5" s="150"/>
      <c r="I5" s="150"/>
    </row>
    <row r="6" spans="1:9" s="6" customFormat="1" ht="8.25" customHeight="1" x14ac:dyDescent="0.2">
      <c r="C6" s="42"/>
      <c r="D6" s="43"/>
      <c r="E6" s="44"/>
    </row>
    <row r="7" spans="1:9" ht="51" x14ac:dyDescent="0.2">
      <c r="B7" s="54" t="s">
        <v>0</v>
      </c>
      <c r="C7" s="46" t="s">
        <v>51</v>
      </c>
      <c r="D7" s="47" t="s">
        <v>53</v>
      </c>
      <c r="E7" s="47" t="s">
        <v>36</v>
      </c>
      <c r="F7" s="46" t="s">
        <v>37</v>
      </c>
      <c r="G7" s="48" t="s">
        <v>38</v>
      </c>
      <c r="H7" s="48" t="s">
        <v>70</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showGridLines="0" workbookViewId="0">
      <selection activeCell="C34" sqref="C34"/>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33.1640625" customWidth="1"/>
  </cols>
  <sheetData>
    <row r="1" spans="1:9" s="1" customFormat="1" ht="10.25" customHeight="1" thickBot="1" x14ac:dyDescent="0.25">
      <c r="D1" s="7"/>
      <c r="E1" s="7"/>
      <c r="F1" s="7"/>
      <c r="G1" s="7"/>
      <c r="H1" s="7"/>
    </row>
    <row r="2" spans="1:9" s="6" customFormat="1" ht="33.75" customHeight="1" x14ac:dyDescent="0.2">
      <c r="A2" s="55">
        <v>11</v>
      </c>
      <c r="B2" s="96" t="s">
        <v>106</v>
      </c>
      <c r="C2" s="80"/>
      <c r="D2" s="80"/>
      <c r="E2" s="79"/>
      <c r="F2" s="80"/>
      <c r="G2" s="80"/>
      <c r="H2" s="80"/>
      <c r="I2" s="81"/>
    </row>
    <row r="3" spans="1:9" s="6" customFormat="1" ht="22" customHeight="1" x14ac:dyDescent="0.2">
      <c r="B3" s="97" t="s">
        <v>92</v>
      </c>
      <c r="E3" s="44"/>
      <c r="I3" s="84"/>
    </row>
    <row r="4" spans="1:9" s="6" customFormat="1" ht="10.5" customHeight="1" x14ac:dyDescent="0.2">
      <c r="B4" s="82"/>
      <c r="E4" s="44"/>
      <c r="I4" s="99"/>
    </row>
    <row r="5" spans="1:9" s="6" customFormat="1" ht="36" customHeight="1" x14ac:dyDescent="0.2">
      <c r="B5" s="150" t="s">
        <v>112</v>
      </c>
      <c r="C5" s="150"/>
      <c r="D5" s="150"/>
      <c r="E5" s="150"/>
      <c r="F5" s="150"/>
      <c r="G5" s="150"/>
      <c r="H5" s="150"/>
      <c r="I5" s="150"/>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5"/>
  <sheetViews>
    <sheetView showGridLines="0" topLeftCell="A4" zoomScaleNormal="100" workbookViewId="0">
      <selection activeCell="C34" sqref="C34"/>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31.33203125" customWidth="1"/>
  </cols>
  <sheetData>
    <row r="1" spans="1:9" s="1" customFormat="1" ht="10.25" customHeight="1" thickBot="1" x14ac:dyDescent="0.25">
      <c r="D1" s="7"/>
      <c r="E1" s="7"/>
      <c r="F1" s="7"/>
      <c r="G1" s="7"/>
      <c r="H1" s="7"/>
    </row>
    <row r="2" spans="1:9" s="6" customFormat="1" ht="33.75" customHeight="1" x14ac:dyDescent="0.2">
      <c r="A2" s="55">
        <v>12</v>
      </c>
      <c r="B2" s="96" t="s">
        <v>107</v>
      </c>
      <c r="C2" s="80"/>
      <c r="D2" s="80"/>
      <c r="E2" s="79"/>
      <c r="F2" s="80"/>
      <c r="G2" s="80"/>
      <c r="H2" s="80"/>
      <c r="I2" s="81"/>
    </row>
    <row r="3" spans="1:9" s="6" customFormat="1" ht="26" customHeight="1" x14ac:dyDescent="0.2">
      <c r="B3" s="97" t="s">
        <v>88</v>
      </c>
      <c r="E3" s="44"/>
      <c r="I3" s="84"/>
    </row>
    <row r="4" spans="1:9" s="6" customFormat="1" ht="10.5" customHeight="1" x14ac:dyDescent="0.2">
      <c r="B4" s="82"/>
      <c r="E4" s="44"/>
      <c r="I4" s="99"/>
    </row>
    <row r="5" spans="1:9" s="6" customFormat="1" ht="38.25" customHeight="1" x14ac:dyDescent="0.2">
      <c r="B5" s="150" t="s">
        <v>108</v>
      </c>
      <c r="C5" s="150"/>
      <c r="D5" s="150"/>
      <c r="E5" s="150"/>
      <c r="F5" s="150"/>
      <c r="G5" s="150"/>
      <c r="H5" s="150"/>
      <c r="I5" s="150"/>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5"/>
  <sheetViews>
    <sheetView showGridLines="0" workbookViewId="0">
      <selection activeCell="C34" sqref="C34"/>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32.6640625" customWidth="1"/>
  </cols>
  <sheetData>
    <row r="1" spans="1:9" s="1" customFormat="1" ht="10.25" customHeight="1" thickBot="1" x14ac:dyDescent="0.25">
      <c r="D1" s="7"/>
      <c r="E1" s="7"/>
      <c r="F1" s="7"/>
      <c r="G1" s="7"/>
      <c r="H1" s="7"/>
    </row>
    <row r="2" spans="1:9" s="6" customFormat="1" ht="33.75" customHeight="1" x14ac:dyDescent="0.2">
      <c r="A2" s="55">
        <v>13</v>
      </c>
      <c r="B2" s="96" t="s">
        <v>109</v>
      </c>
      <c r="C2" s="80"/>
      <c r="D2" s="80"/>
      <c r="E2" s="79"/>
      <c r="F2" s="80"/>
      <c r="G2" s="80"/>
      <c r="H2" s="80"/>
      <c r="I2" s="81"/>
    </row>
    <row r="3" spans="1:9" s="6" customFormat="1" ht="15.75" customHeight="1" x14ac:dyDescent="0.2">
      <c r="B3" s="97" t="s">
        <v>88</v>
      </c>
      <c r="E3" s="44"/>
      <c r="I3" s="84"/>
    </row>
    <row r="4" spans="1:9" s="6" customFormat="1" ht="10.5" customHeight="1" x14ac:dyDescent="0.2">
      <c r="B4" s="82"/>
      <c r="E4" s="44"/>
      <c r="I4" s="99"/>
    </row>
    <row r="5" spans="1:9" s="6" customFormat="1" ht="38.25" customHeight="1" thickBot="1" x14ac:dyDescent="0.25">
      <c r="B5" s="147" t="s">
        <v>127</v>
      </c>
      <c r="C5" s="148"/>
      <c r="D5" s="148"/>
      <c r="E5" s="148"/>
      <c r="F5" s="148"/>
      <c r="G5" s="148"/>
      <c r="H5" s="148"/>
      <c r="I5" s="149"/>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5"/>
  <sheetViews>
    <sheetView showGridLines="0" workbookViewId="0">
      <selection activeCell="C34" sqref="C34"/>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27.5" customWidth="1"/>
  </cols>
  <sheetData>
    <row r="1" spans="1:9" s="1" customFormat="1" ht="10.25" customHeight="1" thickBot="1" x14ac:dyDescent="0.25">
      <c r="D1" s="7"/>
      <c r="E1" s="7"/>
      <c r="F1" s="7"/>
      <c r="G1" s="7"/>
      <c r="H1" s="7"/>
    </row>
    <row r="2" spans="1:9" s="6" customFormat="1" ht="33.75" customHeight="1" x14ac:dyDescent="0.2">
      <c r="A2" s="55">
        <v>14</v>
      </c>
      <c r="B2" s="96" t="s">
        <v>110</v>
      </c>
      <c r="C2" s="80"/>
      <c r="D2" s="80"/>
      <c r="E2" s="79"/>
      <c r="F2" s="80"/>
      <c r="G2" s="80"/>
      <c r="H2" s="80"/>
      <c r="I2" s="81"/>
    </row>
    <row r="3" spans="1:9" s="6" customFormat="1" ht="15.75" customHeight="1" x14ac:dyDescent="0.2">
      <c r="B3" s="97" t="s">
        <v>88</v>
      </c>
      <c r="E3" s="44"/>
      <c r="I3" s="84"/>
    </row>
    <row r="4" spans="1:9" s="6" customFormat="1" ht="10.5" customHeight="1" x14ac:dyDescent="0.2">
      <c r="B4" s="82"/>
      <c r="E4" s="44"/>
      <c r="I4" s="99"/>
    </row>
    <row r="5" spans="1:9" s="6" customFormat="1" ht="38.25" customHeight="1" thickBot="1" x14ac:dyDescent="0.25">
      <c r="B5" s="147" t="s">
        <v>128</v>
      </c>
      <c r="C5" s="148"/>
      <c r="D5" s="148"/>
      <c r="E5" s="148"/>
      <c r="F5" s="148"/>
      <c r="G5" s="148"/>
      <c r="H5" s="148"/>
      <c r="I5" s="149"/>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showGridLines="0" workbookViewId="0">
      <selection activeCell="C37" sqref="C37"/>
    </sheetView>
  </sheetViews>
  <sheetFormatPr baseColWidth="10" defaultColWidth="10" defaultRowHeight="16" x14ac:dyDescent="0.2"/>
  <cols>
    <col min="1" max="1" width="7.83203125"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15" style="38" customWidth="1"/>
    <col min="9" max="9" width="23" customWidth="1"/>
  </cols>
  <sheetData>
    <row r="1" spans="1:9" s="1" customFormat="1" ht="10.25" customHeight="1" thickBot="1" x14ac:dyDescent="0.25">
      <c r="D1" s="7"/>
      <c r="E1" s="7"/>
      <c r="F1" s="7"/>
      <c r="G1" s="7"/>
      <c r="H1" s="7"/>
    </row>
    <row r="2" spans="1:9" s="6" customFormat="1" ht="33.75" customHeight="1" x14ac:dyDescent="0.2">
      <c r="A2" s="55">
        <v>15</v>
      </c>
      <c r="B2" s="96" t="s">
        <v>111</v>
      </c>
      <c r="C2" s="80"/>
      <c r="D2" s="80"/>
      <c r="E2" s="79"/>
      <c r="F2" s="80"/>
      <c r="G2" s="80"/>
      <c r="H2" s="80"/>
      <c r="I2" s="81"/>
    </row>
    <row r="3" spans="1:9" s="6" customFormat="1" ht="15.75" customHeight="1" x14ac:dyDescent="0.2">
      <c r="B3" s="97" t="s">
        <v>88</v>
      </c>
      <c r="E3" s="44"/>
      <c r="I3" s="84"/>
    </row>
    <row r="4" spans="1:9" s="6" customFormat="1" ht="10.5" customHeight="1" x14ac:dyDescent="0.2">
      <c r="B4" s="82"/>
      <c r="E4" s="44"/>
      <c r="I4" s="99"/>
    </row>
    <row r="5" spans="1:9" s="6" customFormat="1" ht="38.25" customHeight="1" thickBot="1" x14ac:dyDescent="0.25">
      <c r="B5" s="147" t="s">
        <v>122</v>
      </c>
      <c r="C5" s="148"/>
      <c r="D5" s="148"/>
      <c r="E5" s="148"/>
      <c r="F5" s="148"/>
      <c r="G5" s="148"/>
      <c r="H5" s="148"/>
      <c r="I5" s="149"/>
    </row>
    <row r="6" spans="1:9" s="6" customFormat="1" ht="8.25" customHeight="1" x14ac:dyDescent="0.2">
      <c r="C6" s="42"/>
      <c r="D6" s="43"/>
      <c r="E6" s="44"/>
    </row>
    <row r="7" spans="1:9" ht="68" x14ac:dyDescent="0.2">
      <c r="B7" s="54" t="s">
        <v>0</v>
      </c>
      <c r="C7" s="46" t="s">
        <v>51</v>
      </c>
      <c r="D7" s="47" t="s">
        <v>53</v>
      </c>
      <c r="E7" s="47" t="s">
        <v>36</v>
      </c>
      <c r="F7" s="46" t="s">
        <v>37</v>
      </c>
      <c r="G7" s="48" t="s">
        <v>38</v>
      </c>
      <c r="H7" s="48" t="s">
        <v>71</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c r="E29" s="39"/>
      <c r="F29" s="40"/>
      <c r="H29" s="41"/>
      <c r="I29" s="38"/>
    </row>
    <row r="30" spans="2:9" x14ac:dyDescent="0.2">
      <c r="E30" s="39"/>
      <c r="F30" s="40"/>
      <c r="H30" s="41"/>
      <c r="I30" s="38"/>
    </row>
    <row r="31" spans="2:9" ht="20.25" customHeight="1" x14ac:dyDescent="0.2">
      <c r="B31" s="49"/>
      <c r="C31" s="56" t="s">
        <v>54</v>
      </c>
      <c r="D31" s="50"/>
      <c r="E31" s="50"/>
      <c r="F31" s="51"/>
      <c r="G31" s="52"/>
      <c r="H31" s="52"/>
      <c r="I31" s="53"/>
    </row>
    <row r="32" spans="2:9" x14ac:dyDescent="0.2">
      <c r="B32" s="67">
        <v>1</v>
      </c>
      <c r="C32" t="s">
        <v>57</v>
      </c>
      <c r="E32" s="39"/>
      <c r="F32" s="40"/>
      <c r="H32" s="41"/>
      <c r="I32" s="38"/>
    </row>
    <row r="33" spans="1:9" s="39" customFormat="1" x14ac:dyDescent="0.2">
      <c r="A33" s="37"/>
      <c r="B33" s="67">
        <v>2</v>
      </c>
      <c r="C33" t="s">
        <v>55</v>
      </c>
      <c r="F33" s="40"/>
      <c r="G33" s="41"/>
      <c r="H33" s="41"/>
      <c r="I33" s="38"/>
    </row>
    <row r="34" spans="1:9" x14ac:dyDescent="0.2">
      <c r="B34" s="67">
        <v>3</v>
      </c>
      <c r="C34" t="s">
        <v>129</v>
      </c>
    </row>
    <row r="35" spans="1:9" x14ac:dyDescent="0.2">
      <c r="B35" s="67"/>
    </row>
  </sheetData>
  <mergeCells count="1">
    <mergeCell ref="B5:I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98780-A590-DA48-B92A-30D89F8E6A5F}">
  <dimension ref="A1"/>
  <sheetViews>
    <sheetView workbookViewId="0"/>
  </sheetViews>
  <sheetFormatPr baseColWidth="10" defaultRowHeight="16"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5"/>
  <sheetViews>
    <sheetView showGridLines="0" zoomScale="90" zoomScaleNormal="90" workbookViewId="0">
      <selection activeCell="B17" sqref="B17"/>
    </sheetView>
  </sheetViews>
  <sheetFormatPr baseColWidth="10" defaultColWidth="10" defaultRowHeight="16" x14ac:dyDescent="0.2"/>
  <cols>
    <col min="1" max="1" width="3" customWidth="1"/>
    <col min="3" max="3" width="12" customWidth="1"/>
    <col min="4" max="4" width="93.6640625" customWidth="1"/>
  </cols>
  <sheetData>
    <row r="1" spans="2:4" s="1" customFormat="1" ht="10.25" customHeight="1" thickBot="1" x14ac:dyDescent="0.25">
      <c r="C1" s="7"/>
      <c r="D1" s="7"/>
    </row>
    <row r="2" spans="2:4" s="6" customFormat="1" ht="33.75" customHeight="1" x14ac:dyDescent="0.2">
      <c r="B2" s="103" t="s">
        <v>89</v>
      </c>
      <c r="C2" s="80"/>
      <c r="D2" s="89"/>
    </row>
    <row r="3" spans="2:4" s="6" customFormat="1" ht="15.75" customHeight="1" x14ac:dyDescent="0.2">
      <c r="B3" s="104" t="s">
        <v>90</v>
      </c>
      <c r="D3" s="90"/>
    </row>
    <row r="4" spans="2:4" s="6" customFormat="1" ht="10.5" customHeight="1" thickBot="1" x14ac:dyDescent="0.25">
      <c r="B4" s="85"/>
      <c r="C4" s="86"/>
      <c r="D4" s="91"/>
    </row>
    <row r="5" spans="2:4" s="6" customFormat="1" ht="19.5" customHeight="1" thickBot="1" x14ac:dyDescent="0.25">
      <c r="B5" s="74"/>
      <c r="C5" s="77" t="s">
        <v>121</v>
      </c>
      <c r="D5" s="109"/>
    </row>
    <row r="6" spans="2:4" s="1" customFormat="1" ht="35.5" customHeight="1" x14ac:dyDescent="0.2">
      <c r="B6" s="145" t="s">
        <v>41</v>
      </c>
      <c r="C6" s="145"/>
      <c r="D6" s="145"/>
    </row>
    <row r="7" spans="2:4" ht="43.5" customHeight="1" x14ac:dyDescent="0.2">
      <c r="B7" s="146" t="s">
        <v>44</v>
      </c>
      <c r="C7" s="146"/>
      <c r="D7" s="72" t="s">
        <v>75</v>
      </c>
    </row>
    <row r="8" spans="2:4" ht="48" customHeight="1" x14ac:dyDescent="0.2">
      <c r="B8" s="144" t="s">
        <v>43</v>
      </c>
      <c r="C8" s="144"/>
      <c r="D8" s="72" t="s">
        <v>76</v>
      </c>
    </row>
    <row r="9" spans="2:4" ht="78" customHeight="1" x14ac:dyDescent="0.2">
      <c r="B9" s="144" t="s">
        <v>42</v>
      </c>
      <c r="C9" s="144"/>
      <c r="D9" s="72" t="s">
        <v>83</v>
      </c>
    </row>
    <row r="10" spans="2:4" ht="56.5" customHeight="1" x14ac:dyDescent="0.2">
      <c r="B10" s="144" t="s">
        <v>45</v>
      </c>
      <c r="C10" s="144"/>
      <c r="D10" s="72" t="s">
        <v>77</v>
      </c>
    </row>
    <row r="11" spans="2:4" ht="94.25" customHeight="1" x14ac:dyDescent="0.2">
      <c r="B11" s="144" t="s">
        <v>46</v>
      </c>
      <c r="C11" s="144"/>
      <c r="D11" s="72" t="s">
        <v>131</v>
      </c>
    </row>
    <row r="12" spans="2:4" ht="39" customHeight="1" x14ac:dyDescent="0.2">
      <c r="B12" s="144" t="s">
        <v>48</v>
      </c>
      <c r="C12" s="144"/>
      <c r="D12" s="72" t="s">
        <v>47</v>
      </c>
    </row>
    <row r="13" spans="2:4" ht="36" customHeight="1" x14ac:dyDescent="0.2">
      <c r="B13" s="144" t="s">
        <v>49</v>
      </c>
      <c r="C13" s="144"/>
      <c r="D13" s="72" t="s">
        <v>130</v>
      </c>
    </row>
    <row r="14" spans="2:4" ht="63.75" customHeight="1" x14ac:dyDescent="0.2">
      <c r="B14" s="144" t="s">
        <v>49</v>
      </c>
      <c r="C14" s="144"/>
      <c r="D14" s="72" t="s">
        <v>84</v>
      </c>
    </row>
    <row r="15" spans="2:4" ht="38.25" customHeight="1" x14ac:dyDescent="0.2">
      <c r="B15" s="144" t="s">
        <v>50</v>
      </c>
      <c r="C15" s="144"/>
      <c r="D15" s="72" t="s">
        <v>85</v>
      </c>
    </row>
  </sheetData>
  <mergeCells count="10">
    <mergeCell ref="B6:D6"/>
    <mergeCell ref="B7:C7"/>
    <mergeCell ref="B10:C10"/>
    <mergeCell ref="B9:C9"/>
    <mergeCell ref="B8:C8"/>
    <mergeCell ref="B11:C11"/>
    <mergeCell ref="B12:C12"/>
    <mergeCell ref="B13:C13"/>
    <mergeCell ref="B14:C14"/>
    <mergeCell ref="B15:C15"/>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showGridLines="0" zoomScaleNormal="10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5.6640625" style="39" customWidth="1"/>
    <col min="6" max="6" width="12.33203125" style="40" customWidth="1"/>
    <col min="7" max="7" width="10.6640625" style="41" customWidth="1"/>
    <col min="8" max="8" width="16" style="41" customWidth="1"/>
    <col min="9" max="9" width="14.6640625" style="38" customWidth="1"/>
  </cols>
  <sheetData>
    <row r="1" spans="1:9" s="1" customFormat="1" ht="10.25" customHeight="1" thickBot="1" x14ac:dyDescent="0.25">
      <c r="D1" s="7"/>
      <c r="E1" s="7"/>
      <c r="F1" s="7"/>
      <c r="G1" s="7"/>
      <c r="H1" s="7"/>
      <c r="I1" s="7"/>
    </row>
    <row r="2" spans="1:9" s="6" customFormat="1" ht="33.75" customHeight="1" x14ac:dyDescent="0.2">
      <c r="A2" s="55">
        <v>1</v>
      </c>
      <c r="B2" s="96" t="s">
        <v>87</v>
      </c>
      <c r="C2" s="80"/>
      <c r="D2" s="80"/>
      <c r="E2" s="79"/>
      <c r="F2" s="79"/>
      <c r="G2" s="80"/>
      <c r="H2" s="80"/>
      <c r="I2" s="81"/>
    </row>
    <row r="3" spans="1:9" s="6" customFormat="1" ht="15.75" customHeight="1" x14ac:dyDescent="0.2">
      <c r="B3" s="97" t="s">
        <v>88</v>
      </c>
      <c r="E3" s="44"/>
      <c r="F3" s="44"/>
      <c r="I3" s="84"/>
    </row>
    <row r="4" spans="1:9" s="6" customFormat="1" ht="15.75" customHeight="1" x14ac:dyDescent="0.2">
      <c r="B4" s="98"/>
      <c r="C4" s="94"/>
      <c r="D4" s="94"/>
      <c r="E4" s="95"/>
      <c r="F4" s="95"/>
      <c r="G4" s="94"/>
      <c r="H4" s="94"/>
      <c r="I4" s="99"/>
    </row>
    <row r="5" spans="1:9" s="6" customFormat="1" ht="44.25" customHeight="1" thickBot="1" x14ac:dyDescent="0.25">
      <c r="B5" s="147" t="s">
        <v>86</v>
      </c>
      <c r="C5" s="148"/>
      <c r="D5" s="148"/>
      <c r="E5" s="148"/>
      <c r="F5" s="148"/>
      <c r="G5" s="148"/>
      <c r="H5" s="148"/>
      <c r="I5" s="149"/>
    </row>
    <row r="6" spans="1:9" s="6" customFormat="1" ht="8.25" customHeight="1" x14ac:dyDescent="0.2">
      <c r="C6" s="42"/>
      <c r="D6" s="43"/>
      <c r="E6" s="44"/>
      <c r="F6" s="44"/>
    </row>
    <row r="7" spans="1:9" ht="51" x14ac:dyDescent="0.2">
      <c r="B7" s="54" t="s">
        <v>0</v>
      </c>
      <c r="C7" s="46" t="s">
        <v>51</v>
      </c>
      <c r="D7" s="47" t="s">
        <v>53</v>
      </c>
      <c r="E7" s="47" t="s">
        <v>36</v>
      </c>
      <c r="F7" s="46" t="s">
        <v>37</v>
      </c>
      <c r="G7" s="48" t="s">
        <v>38</v>
      </c>
      <c r="H7" s="48" t="s">
        <v>56</v>
      </c>
      <c r="I7" s="46" t="s">
        <v>39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102">
        <f>SUM(I8:I27)</f>
        <v>0</v>
      </c>
    </row>
    <row r="29" spans="2:9" x14ac:dyDescent="0.2">
      <c r="C29" s="45" t="s">
        <v>52</v>
      </c>
    </row>
    <row r="31" spans="2:9" ht="20.25" customHeight="1" x14ac:dyDescent="0.2">
      <c r="B31" s="49"/>
      <c r="C31" s="56" t="s">
        <v>54</v>
      </c>
      <c r="D31" s="50"/>
      <c r="E31" s="50"/>
      <c r="F31" s="51"/>
      <c r="G31" s="52"/>
      <c r="H31" s="52"/>
      <c r="I31" s="53"/>
    </row>
    <row r="32" spans="2:9" x14ac:dyDescent="0.2">
      <c r="B32" s="67">
        <v>1</v>
      </c>
      <c r="C32" t="s">
        <v>57</v>
      </c>
    </row>
    <row r="33" spans="2:3" x14ac:dyDescent="0.2">
      <c r="B33" s="67">
        <v>2</v>
      </c>
      <c r="C33" t="s">
        <v>55</v>
      </c>
    </row>
    <row r="34" spans="2:3" x14ac:dyDescent="0.2">
      <c r="B34" s="67">
        <v>3</v>
      </c>
      <c r="C34" t="s">
        <v>129</v>
      </c>
    </row>
  </sheetData>
  <mergeCells count="1">
    <mergeCell ref="B5:I5"/>
  </mergeCells>
  <pageMargins left="0.25" right="0.25" top="0.5" bottom="0.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showGridLines="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5.6640625" style="39" customWidth="1"/>
    <col min="6" max="6" width="12.33203125" style="40" customWidth="1"/>
    <col min="7" max="7" width="10.6640625" style="41" customWidth="1"/>
    <col min="8" max="8" width="16" style="41" customWidth="1"/>
    <col min="9" max="9" width="16.1640625" style="38" customWidth="1"/>
  </cols>
  <sheetData>
    <row r="1" spans="1:9" s="1" customFormat="1" ht="10.25" customHeight="1" thickBot="1" x14ac:dyDescent="0.25">
      <c r="D1" s="7"/>
      <c r="E1" s="7"/>
      <c r="F1" s="7"/>
      <c r="G1" s="7"/>
      <c r="H1" s="7"/>
      <c r="I1" s="7"/>
    </row>
    <row r="2" spans="1:9" s="6" customFormat="1" ht="33.75" customHeight="1" x14ac:dyDescent="0.2">
      <c r="A2" s="55">
        <v>2</v>
      </c>
      <c r="B2" s="96" t="s">
        <v>91</v>
      </c>
      <c r="C2" s="80"/>
      <c r="D2" s="80"/>
      <c r="E2" s="79"/>
      <c r="F2" s="79"/>
      <c r="G2" s="80"/>
      <c r="H2" s="80"/>
      <c r="I2" s="81"/>
    </row>
    <row r="3" spans="1:9" s="6" customFormat="1" ht="21" customHeight="1" x14ac:dyDescent="0.2">
      <c r="B3" s="97" t="s">
        <v>92</v>
      </c>
      <c r="E3" s="44"/>
      <c r="F3" s="44"/>
      <c r="I3" s="84"/>
    </row>
    <row r="4" spans="1:9" s="6" customFormat="1" ht="10.5" customHeight="1" x14ac:dyDescent="0.2">
      <c r="B4" s="82"/>
      <c r="D4" s="44"/>
      <c r="E4" s="44"/>
      <c r="F4" s="44"/>
      <c r="I4" s="84"/>
    </row>
    <row r="5" spans="1:9" s="6" customFormat="1" ht="44.25" customHeight="1" thickBot="1" x14ac:dyDescent="0.25">
      <c r="B5" s="147" t="s">
        <v>93</v>
      </c>
      <c r="C5" s="148"/>
      <c r="D5" s="148"/>
      <c r="E5" s="148"/>
      <c r="F5" s="148"/>
      <c r="G5" s="148"/>
      <c r="H5" s="148"/>
      <c r="I5" s="149"/>
    </row>
    <row r="6" spans="1:9" s="6" customFormat="1" ht="8.25" customHeight="1" x14ac:dyDescent="0.2">
      <c r="C6" s="42"/>
      <c r="D6" s="43"/>
      <c r="E6" s="44"/>
      <c r="F6" s="44"/>
    </row>
    <row r="7" spans="1:9" ht="51" x14ac:dyDescent="0.2">
      <c r="B7" s="54" t="s">
        <v>0</v>
      </c>
      <c r="C7" s="46" t="s">
        <v>51</v>
      </c>
      <c r="D7" s="47" t="s">
        <v>53</v>
      </c>
      <c r="E7" s="47" t="s">
        <v>36</v>
      </c>
      <c r="F7" s="46" t="s">
        <v>37</v>
      </c>
      <c r="G7" s="48" t="s">
        <v>38</v>
      </c>
      <c r="H7" s="48" t="s">
        <v>58</v>
      </c>
      <c r="I7" s="48" t="s">
        <v>59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102">
        <f>SUM(I8:I27)</f>
        <v>0</v>
      </c>
    </row>
    <row r="29" spans="2:9" x14ac:dyDescent="0.2">
      <c r="C29" s="45" t="s">
        <v>52</v>
      </c>
    </row>
    <row r="31" spans="2:9" ht="20.25" customHeight="1" x14ac:dyDescent="0.2">
      <c r="B31" s="49"/>
      <c r="C31" s="56" t="s">
        <v>54</v>
      </c>
      <c r="D31" s="50"/>
      <c r="E31" s="50"/>
      <c r="F31" s="51"/>
      <c r="G31" s="52"/>
      <c r="H31" s="52"/>
      <c r="I31" s="53"/>
    </row>
    <row r="32" spans="2:9" x14ac:dyDescent="0.2">
      <c r="B32" s="67">
        <v>1</v>
      </c>
      <c r="C32" t="s">
        <v>57</v>
      </c>
    </row>
    <row r="33" spans="2:3" x14ac:dyDescent="0.2">
      <c r="B33" s="67">
        <v>2</v>
      </c>
      <c r="C33" t="s">
        <v>55</v>
      </c>
    </row>
    <row r="34" spans="2:3" x14ac:dyDescent="0.2">
      <c r="B34" s="67">
        <v>3</v>
      </c>
      <c r="C34" t="s">
        <v>129</v>
      </c>
    </row>
    <row r="35" spans="2:3" x14ac:dyDescent="0.2">
      <c r="B35" s="67"/>
    </row>
  </sheetData>
  <mergeCells count="1">
    <mergeCell ref="B5:I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6"/>
  <sheetViews>
    <sheetView showGridLines="0" topLeftCell="A37" zoomScale="106" zoomScaleNormal="106" workbookViewId="0">
      <selection activeCell="C55" sqref="C55"/>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6" width="15.6640625" style="39" customWidth="1"/>
    <col min="7" max="7" width="12.33203125" style="40" customWidth="1"/>
    <col min="8" max="8" width="12.1640625" style="41" customWidth="1"/>
    <col min="9" max="10" width="14.33203125" style="41" customWidth="1"/>
    <col min="11" max="11" width="16" style="41" customWidth="1"/>
  </cols>
  <sheetData>
    <row r="1" spans="1:11" s="1" customFormat="1" ht="10.25" customHeight="1" thickBot="1" x14ac:dyDescent="0.25">
      <c r="D1" s="7"/>
      <c r="E1" s="7"/>
      <c r="F1" s="7"/>
      <c r="G1" s="7"/>
      <c r="H1" s="7"/>
      <c r="I1" s="7"/>
      <c r="J1" s="7"/>
      <c r="K1" s="7"/>
    </row>
    <row r="2" spans="1:11" s="6" customFormat="1" ht="33.75" customHeight="1" x14ac:dyDescent="0.2">
      <c r="A2" s="55">
        <v>3</v>
      </c>
      <c r="B2" s="96" t="s">
        <v>94</v>
      </c>
      <c r="C2" s="80"/>
      <c r="D2" s="80"/>
      <c r="E2" s="79"/>
      <c r="F2" s="79"/>
      <c r="G2" s="79"/>
      <c r="H2" s="80"/>
      <c r="I2" s="80"/>
      <c r="J2" s="80"/>
      <c r="K2" s="81"/>
    </row>
    <row r="3" spans="1:11" s="6" customFormat="1" ht="27" customHeight="1" x14ac:dyDescent="0.2">
      <c r="B3" s="97" t="s">
        <v>88</v>
      </c>
      <c r="E3" s="44"/>
      <c r="F3" s="44"/>
      <c r="G3" s="44"/>
      <c r="K3" s="84"/>
    </row>
    <row r="4" spans="1:11" s="6" customFormat="1" ht="10.5" customHeight="1" x14ac:dyDescent="0.2">
      <c r="B4" s="82"/>
      <c r="E4" s="44"/>
      <c r="F4" s="44"/>
      <c r="G4" s="44"/>
      <c r="K4" s="84"/>
    </row>
    <row r="5" spans="1:11" s="6" customFormat="1" ht="30" customHeight="1" thickBot="1" x14ac:dyDescent="0.25">
      <c r="B5" s="147" t="s">
        <v>123</v>
      </c>
      <c r="C5" s="148"/>
      <c r="D5" s="148"/>
      <c r="E5" s="148"/>
      <c r="F5" s="148"/>
      <c r="G5" s="148"/>
      <c r="H5" s="148"/>
      <c r="I5" s="148"/>
      <c r="J5" s="148"/>
      <c r="K5" s="149"/>
    </row>
    <row r="6" spans="1:11" s="6" customFormat="1" ht="8.25" customHeight="1" x14ac:dyDescent="0.2">
      <c r="C6" s="42"/>
      <c r="D6" s="43"/>
      <c r="E6" s="44"/>
      <c r="F6" s="44"/>
      <c r="G6" s="44"/>
    </row>
    <row r="7" spans="1:11" ht="33.75" customHeight="1" x14ac:dyDescent="0.2">
      <c r="B7" s="54" t="s">
        <v>0</v>
      </c>
      <c r="C7" s="46" t="s">
        <v>73</v>
      </c>
      <c r="D7" s="47" t="s">
        <v>60</v>
      </c>
      <c r="E7" s="47" t="s">
        <v>61</v>
      </c>
      <c r="F7" s="47" t="s">
        <v>66</v>
      </c>
      <c r="G7" s="46" t="s">
        <v>37</v>
      </c>
      <c r="H7" s="48" t="s">
        <v>62</v>
      </c>
      <c r="I7" s="48" t="s">
        <v>63</v>
      </c>
      <c r="J7" s="48" t="s">
        <v>64</v>
      </c>
      <c r="K7" s="48" t="s">
        <v>65</v>
      </c>
    </row>
    <row r="8" spans="1:11" x14ac:dyDescent="0.2">
      <c r="B8" s="66">
        <v>1.1000000000000001</v>
      </c>
      <c r="C8" s="61"/>
      <c r="D8" s="60">
        <v>0</v>
      </c>
      <c r="E8" s="65">
        <v>0</v>
      </c>
      <c r="F8" s="60"/>
      <c r="G8" s="62"/>
      <c r="H8" s="63"/>
      <c r="I8" s="63"/>
      <c r="J8" s="63"/>
      <c r="K8" s="64"/>
    </row>
    <row r="9" spans="1:11" x14ac:dyDescent="0.2">
      <c r="B9" s="66">
        <v>2</v>
      </c>
      <c r="C9" s="61"/>
      <c r="D9" s="60">
        <v>0</v>
      </c>
      <c r="E9" s="65">
        <v>0</v>
      </c>
      <c r="F9" s="60"/>
      <c r="G9" s="62"/>
      <c r="H9" s="63"/>
      <c r="I9" s="63"/>
      <c r="J9" s="63"/>
      <c r="K9" s="64"/>
    </row>
    <row r="10" spans="1:11" x14ac:dyDescent="0.2">
      <c r="B10" s="66">
        <v>3</v>
      </c>
      <c r="C10" s="69"/>
      <c r="D10" s="60">
        <v>0</v>
      </c>
      <c r="E10" s="65">
        <v>0</v>
      </c>
      <c r="F10" s="60"/>
      <c r="G10" s="62"/>
      <c r="H10" s="63"/>
      <c r="I10" s="63"/>
      <c r="J10" s="63"/>
      <c r="K10" s="64"/>
    </row>
    <row r="11" spans="1:11" x14ac:dyDescent="0.2">
      <c r="B11" s="66">
        <v>4</v>
      </c>
      <c r="C11" s="61"/>
      <c r="D11" s="60">
        <v>0</v>
      </c>
      <c r="E11" s="65">
        <v>0</v>
      </c>
      <c r="F11" s="60"/>
      <c r="G11" s="62"/>
      <c r="H11" s="63"/>
      <c r="I11" s="63"/>
      <c r="J11" s="63"/>
      <c r="K11" s="64"/>
    </row>
    <row r="12" spans="1:11" x14ac:dyDescent="0.2">
      <c r="B12" s="66">
        <v>4.95</v>
      </c>
      <c r="C12" s="61"/>
      <c r="D12" s="60">
        <v>0</v>
      </c>
      <c r="E12" s="65">
        <v>0</v>
      </c>
      <c r="F12" s="60"/>
      <c r="G12" s="62"/>
      <c r="H12" s="63"/>
      <c r="I12" s="63"/>
      <c r="J12" s="63"/>
      <c r="K12" s="64"/>
    </row>
    <row r="13" spans="1:11" x14ac:dyDescent="0.2">
      <c r="B13" s="66">
        <v>5.92</v>
      </c>
      <c r="C13" s="61"/>
      <c r="D13" s="60">
        <v>0</v>
      </c>
      <c r="E13" s="65">
        <v>0</v>
      </c>
      <c r="F13" s="60"/>
      <c r="G13" s="62"/>
      <c r="H13" s="63"/>
      <c r="I13" s="63"/>
      <c r="J13" s="63"/>
      <c r="K13" s="64"/>
    </row>
    <row r="14" spans="1:11" x14ac:dyDescent="0.2">
      <c r="B14" s="66">
        <v>6.89</v>
      </c>
      <c r="C14" s="61"/>
      <c r="D14" s="60">
        <v>0</v>
      </c>
      <c r="E14" s="65">
        <v>0</v>
      </c>
      <c r="F14" s="60"/>
      <c r="G14" s="62"/>
      <c r="H14" s="63"/>
      <c r="I14" s="63"/>
      <c r="J14" s="63"/>
      <c r="K14" s="64"/>
    </row>
    <row r="15" spans="1:11" x14ac:dyDescent="0.2">
      <c r="B15" s="66">
        <v>7.86</v>
      </c>
      <c r="C15" s="61"/>
      <c r="D15" s="60">
        <v>0</v>
      </c>
      <c r="E15" s="65">
        <v>0</v>
      </c>
      <c r="F15" s="60"/>
      <c r="G15" s="62"/>
      <c r="H15" s="63"/>
      <c r="I15" s="63"/>
      <c r="J15" s="63"/>
      <c r="K15" s="64"/>
    </row>
    <row r="16" spans="1:11" x14ac:dyDescent="0.2">
      <c r="B16" s="66">
        <v>8.83</v>
      </c>
      <c r="C16" s="61"/>
      <c r="D16" s="60">
        <v>0</v>
      </c>
      <c r="E16" s="65">
        <v>0</v>
      </c>
      <c r="F16" s="60"/>
      <c r="G16" s="62"/>
      <c r="H16" s="63"/>
      <c r="I16" s="63"/>
      <c r="J16" s="63"/>
      <c r="K16" s="64"/>
    </row>
    <row r="17" spans="2:11" x14ac:dyDescent="0.2">
      <c r="B17" s="66">
        <v>9.8000000000000007</v>
      </c>
      <c r="C17" s="61"/>
      <c r="D17" s="60">
        <v>0</v>
      </c>
      <c r="E17" s="65">
        <v>0</v>
      </c>
      <c r="F17" s="60"/>
      <c r="G17" s="62"/>
      <c r="H17" s="63"/>
      <c r="I17" s="63"/>
      <c r="J17" s="63"/>
      <c r="K17" s="64"/>
    </row>
    <row r="18" spans="2:11" x14ac:dyDescent="0.2">
      <c r="B18" s="66">
        <v>10.77</v>
      </c>
      <c r="C18" s="61"/>
      <c r="D18" s="60">
        <v>0</v>
      </c>
      <c r="E18" s="65">
        <v>0</v>
      </c>
      <c r="F18" s="60"/>
      <c r="G18" s="62"/>
      <c r="H18" s="63"/>
      <c r="I18" s="63"/>
      <c r="J18" s="63"/>
      <c r="K18" s="64"/>
    </row>
    <row r="19" spans="2:11" x14ac:dyDescent="0.2">
      <c r="B19" s="66">
        <v>11.74</v>
      </c>
      <c r="C19" s="61"/>
      <c r="D19" s="60">
        <v>0</v>
      </c>
      <c r="E19" s="65">
        <v>0</v>
      </c>
      <c r="F19" s="60"/>
      <c r="G19" s="62"/>
      <c r="H19" s="63"/>
      <c r="I19" s="63"/>
      <c r="J19" s="63"/>
      <c r="K19" s="64"/>
    </row>
    <row r="20" spans="2:11" x14ac:dyDescent="0.2">
      <c r="B20" s="66">
        <v>12.71</v>
      </c>
      <c r="C20" s="61"/>
      <c r="D20" s="60">
        <v>0</v>
      </c>
      <c r="E20" s="65">
        <v>0</v>
      </c>
      <c r="F20" s="60"/>
      <c r="G20" s="62"/>
      <c r="H20" s="63"/>
      <c r="I20" s="63"/>
      <c r="J20" s="63"/>
      <c r="K20" s="64"/>
    </row>
    <row r="21" spans="2:11" x14ac:dyDescent="0.2">
      <c r="B21" s="66">
        <v>13.68</v>
      </c>
      <c r="C21" s="61"/>
      <c r="D21" s="60">
        <v>0</v>
      </c>
      <c r="E21" s="65">
        <v>0</v>
      </c>
      <c r="F21" s="60"/>
      <c r="G21" s="62"/>
      <c r="H21" s="63"/>
      <c r="I21" s="63"/>
      <c r="J21" s="63"/>
      <c r="K21" s="64"/>
    </row>
    <row r="22" spans="2:11" x14ac:dyDescent="0.2">
      <c r="B22" s="66">
        <v>14.65</v>
      </c>
      <c r="C22" s="61"/>
      <c r="D22" s="60">
        <v>0</v>
      </c>
      <c r="E22" s="65">
        <v>0</v>
      </c>
      <c r="F22" s="60"/>
      <c r="G22" s="62"/>
      <c r="H22" s="63"/>
      <c r="I22" s="63"/>
      <c r="J22" s="63"/>
      <c r="K22" s="64"/>
    </row>
    <row r="23" spans="2:11" x14ac:dyDescent="0.2">
      <c r="B23" s="66">
        <v>15.62</v>
      </c>
      <c r="C23" s="61"/>
      <c r="D23" s="60">
        <v>0</v>
      </c>
      <c r="E23" s="65">
        <v>0</v>
      </c>
      <c r="F23" s="60"/>
      <c r="G23" s="62"/>
      <c r="H23" s="63"/>
      <c r="I23" s="63"/>
      <c r="J23" s="63"/>
      <c r="K23" s="64"/>
    </row>
    <row r="24" spans="2:11" x14ac:dyDescent="0.2">
      <c r="B24" s="66">
        <v>16.59</v>
      </c>
      <c r="C24" s="61"/>
      <c r="D24" s="60">
        <v>0</v>
      </c>
      <c r="E24" s="65">
        <v>0</v>
      </c>
      <c r="F24" s="60"/>
      <c r="G24" s="62"/>
      <c r="H24" s="63"/>
      <c r="I24" s="63"/>
      <c r="J24" s="63"/>
      <c r="K24" s="64"/>
    </row>
    <row r="25" spans="2:11" x14ac:dyDescent="0.2">
      <c r="B25" s="66">
        <v>17.559999999999999</v>
      </c>
      <c r="C25" s="61"/>
      <c r="D25" s="60">
        <v>0</v>
      </c>
      <c r="E25" s="65">
        <v>0</v>
      </c>
      <c r="F25" s="60"/>
      <c r="G25" s="62"/>
      <c r="H25" s="63"/>
      <c r="I25" s="63"/>
      <c r="J25" s="63"/>
      <c r="K25" s="64"/>
    </row>
    <row r="26" spans="2:11" x14ac:dyDescent="0.2">
      <c r="B26" s="66">
        <v>18.53</v>
      </c>
      <c r="C26" s="61"/>
      <c r="D26" s="60">
        <v>0</v>
      </c>
      <c r="E26" s="65">
        <v>0</v>
      </c>
      <c r="F26" s="60"/>
      <c r="G26" s="62"/>
      <c r="H26" s="63"/>
      <c r="I26" s="63"/>
      <c r="J26" s="63"/>
      <c r="K26" s="64"/>
    </row>
    <row r="27" spans="2:11" x14ac:dyDescent="0.2">
      <c r="B27" s="66">
        <v>19.5</v>
      </c>
      <c r="C27" s="61"/>
      <c r="D27" s="60">
        <v>0</v>
      </c>
      <c r="E27" s="65">
        <v>0</v>
      </c>
      <c r="F27" s="60"/>
      <c r="G27" s="62"/>
      <c r="H27" s="63"/>
      <c r="I27" s="63"/>
      <c r="J27" s="63"/>
      <c r="K27" s="64"/>
    </row>
    <row r="28" spans="2:11" x14ac:dyDescent="0.2">
      <c r="B28" s="66">
        <v>20.47</v>
      </c>
      <c r="C28" s="61"/>
      <c r="D28" s="60">
        <v>0</v>
      </c>
      <c r="E28" s="65">
        <v>0</v>
      </c>
      <c r="F28" s="60"/>
      <c r="G28" s="62"/>
      <c r="H28" s="63"/>
      <c r="I28" s="63"/>
      <c r="J28" s="63"/>
      <c r="K28" s="64"/>
    </row>
    <row r="29" spans="2:11" x14ac:dyDescent="0.2">
      <c r="B29" s="66">
        <v>21.44</v>
      </c>
      <c r="C29" s="61"/>
      <c r="D29" s="60">
        <v>0</v>
      </c>
      <c r="E29" s="65">
        <v>0</v>
      </c>
      <c r="F29" s="60"/>
      <c r="G29" s="62"/>
      <c r="H29" s="63"/>
      <c r="I29" s="63"/>
      <c r="J29" s="63"/>
      <c r="K29" s="64"/>
    </row>
    <row r="30" spans="2:11" x14ac:dyDescent="0.2">
      <c r="B30" s="66">
        <v>22.41</v>
      </c>
      <c r="C30" s="61"/>
      <c r="D30" s="60">
        <v>0</v>
      </c>
      <c r="E30" s="65">
        <v>0</v>
      </c>
      <c r="F30" s="60"/>
      <c r="G30" s="62"/>
      <c r="H30" s="63"/>
      <c r="I30" s="63"/>
      <c r="J30" s="63"/>
      <c r="K30" s="64"/>
    </row>
    <row r="31" spans="2:11" x14ac:dyDescent="0.2">
      <c r="B31" s="66">
        <v>23.38</v>
      </c>
      <c r="C31" s="61"/>
      <c r="D31" s="60">
        <v>0</v>
      </c>
      <c r="E31" s="65">
        <v>0</v>
      </c>
      <c r="F31" s="60"/>
      <c r="G31" s="62"/>
      <c r="H31" s="63"/>
      <c r="I31" s="63"/>
      <c r="J31" s="63"/>
      <c r="K31" s="64"/>
    </row>
    <row r="32" spans="2:11" x14ac:dyDescent="0.2">
      <c r="B32" s="66">
        <v>24.35</v>
      </c>
      <c r="C32" s="61"/>
      <c r="D32" s="60">
        <v>0</v>
      </c>
      <c r="E32" s="65">
        <v>0</v>
      </c>
      <c r="F32" s="60"/>
      <c r="G32" s="62"/>
      <c r="H32" s="63"/>
      <c r="I32" s="63"/>
      <c r="J32" s="63"/>
      <c r="K32" s="64"/>
    </row>
    <row r="33" spans="2:11" x14ac:dyDescent="0.2">
      <c r="B33" s="66">
        <v>25.32</v>
      </c>
      <c r="C33" s="61"/>
      <c r="D33" s="60">
        <v>0</v>
      </c>
      <c r="E33" s="65">
        <v>0</v>
      </c>
      <c r="F33" s="60"/>
      <c r="G33" s="62"/>
      <c r="H33" s="63"/>
      <c r="I33" s="63"/>
      <c r="J33" s="63"/>
      <c r="K33" s="64"/>
    </row>
    <row r="34" spans="2:11" x14ac:dyDescent="0.2">
      <c r="B34" s="66">
        <v>26.29</v>
      </c>
      <c r="C34" s="61"/>
      <c r="D34" s="60">
        <v>0</v>
      </c>
      <c r="E34" s="65">
        <v>0</v>
      </c>
      <c r="F34" s="60"/>
      <c r="G34" s="62"/>
      <c r="H34" s="63"/>
      <c r="I34" s="63"/>
      <c r="J34" s="63"/>
      <c r="K34" s="64"/>
    </row>
    <row r="35" spans="2:11" x14ac:dyDescent="0.2">
      <c r="B35" s="66">
        <v>27.26</v>
      </c>
      <c r="C35" s="61"/>
      <c r="D35" s="60">
        <v>0</v>
      </c>
      <c r="E35" s="65">
        <v>0</v>
      </c>
      <c r="F35" s="60"/>
      <c r="G35" s="62"/>
      <c r="H35" s="63"/>
      <c r="I35" s="63"/>
      <c r="J35" s="63"/>
      <c r="K35" s="64"/>
    </row>
    <row r="36" spans="2:11" x14ac:dyDescent="0.2">
      <c r="B36" s="66">
        <v>28.23</v>
      </c>
      <c r="C36" s="61"/>
      <c r="D36" s="60">
        <v>0</v>
      </c>
      <c r="E36" s="65">
        <v>0</v>
      </c>
      <c r="F36" s="60"/>
      <c r="G36" s="62"/>
      <c r="H36" s="63"/>
      <c r="I36" s="63"/>
      <c r="J36" s="63"/>
      <c r="K36" s="64"/>
    </row>
    <row r="37" spans="2:11" x14ac:dyDescent="0.2">
      <c r="B37" s="66">
        <v>29.2</v>
      </c>
      <c r="C37" s="61"/>
      <c r="D37" s="60">
        <v>0</v>
      </c>
      <c r="E37" s="65">
        <v>0</v>
      </c>
      <c r="F37" s="60"/>
      <c r="G37" s="62"/>
      <c r="H37" s="63"/>
      <c r="I37" s="63"/>
      <c r="J37" s="63"/>
      <c r="K37" s="64"/>
    </row>
    <row r="38" spans="2:11" x14ac:dyDescent="0.2">
      <c r="B38" s="66">
        <v>30.17</v>
      </c>
      <c r="C38" s="61"/>
      <c r="D38" s="60">
        <v>0</v>
      </c>
      <c r="E38" s="65">
        <v>0</v>
      </c>
      <c r="F38" s="60"/>
      <c r="G38" s="62"/>
      <c r="H38" s="63"/>
      <c r="I38" s="63"/>
      <c r="J38" s="63"/>
      <c r="K38" s="64"/>
    </row>
    <row r="39" spans="2:11" x14ac:dyDescent="0.2">
      <c r="B39" s="66">
        <v>31.14</v>
      </c>
      <c r="C39" s="61"/>
      <c r="D39" s="60">
        <v>0</v>
      </c>
      <c r="E39" s="65">
        <v>0</v>
      </c>
      <c r="F39" s="60"/>
      <c r="G39" s="62"/>
      <c r="H39" s="63"/>
      <c r="I39" s="63"/>
      <c r="J39" s="63"/>
      <c r="K39" s="64"/>
    </row>
    <row r="40" spans="2:11" x14ac:dyDescent="0.2">
      <c r="B40" s="66">
        <v>32.11</v>
      </c>
      <c r="C40" s="61"/>
      <c r="D40" s="60">
        <v>0</v>
      </c>
      <c r="E40" s="65">
        <v>0</v>
      </c>
      <c r="F40" s="60"/>
      <c r="G40" s="62"/>
      <c r="H40" s="63"/>
      <c r="I40" s="63"/>
      <c r="J40" s="63"/>
      <c r="K40" s="64"/>
    </row>
    <row r="41" spans="2:11" x14ac:dyDescent="0.2">
      <c r="B41" s="66">
        <v>33.08</v>
      </c>
      <c r="C41" s="61"/>
      <c r="D41" s="60">
        <v>0</v>
      </c>
      <c r="E41" s="65">
        <v>0</v>
      </c>
      <c r="F41" s="60"/>
      <c r="G41" s="62"/>
      <c r="H41" s="63"/>
      <c r="I41" s="63"/>
      <c r="J41" s="63"/>
      <c r="K41" s="64"/>
    </row>
    <row r="42" spans="2:11" x14ac:dyDescent="0.2">
      <c r="B42" s="66">
        <v>34.049999999999997</v>
      </c>
      <c r="C42" s="61"/>
      <c r="D42" s="60">
        <v>0</v>
      </c>
      <c r="E42" s="65">
        <v>0</v>
      </c>
      <c r="F42" s="60"/>
      <c r="G42" s="62"/>
      <c r="H42" s="63"/>
      <c r="I42" s="63"/>
      <c r="J42" s="63"/>
      <c r="K42" s="64"/>
    </row>
    <row r="43" spans="2:11" x14ac:dyDescent="0.2">
      <c r="B43" s="66">
        <v>35.020000000000003</v>
      </c>
      <c r="C43" s="61"/>
      <c r="D43" s="60">
        <v>0</v>
      </c>
      <c r="E43" s="65">
        <v>0</v>
      </c>
      <c r="F43" s="60"/>
      <c r="G43" s="62"/>
      <c r="H43" s="63"/>
      <c r="I43" s="63"/>
      <c r="J43" s="63"/>
      <c r="K43" s="64"/>
    </row>
    <row r="44" spans="2:11" x14ac:dyDescent="0.2">
      <c r="B44" s="66">
        <v>35.99</v>
      </c>
      <c r="C44" s="61"/>
      <c r="D44" s="60">
        <v>0</v>
      </c>
      <c r="E44" s="65">
        <v>0</v>
      </c>
      <c r="F44" s="60"/>
      <c r="G44" s="62"/>
      <c r="H44" s="63"/>
      <c r="I44" s="63"/>
      <c r="J44" s="63"/>
      <c r="K44" s="64"/>
    </row>
    <row r="45" spans="2:11" x14ac:dyDescent="0.2">
      <c r="B45" s="66">
        <v>36.96</v>
      </c>
      <c r="C45" s="61"/>
      <c r="D45" s="60">
        <v>0</v>
      </c>
      <c r="E45" s="65">
        <v>0</v>
      </c>
      <c r="F45" s="60"/>
      <c r="G45" s="62"/>
      <c r="H45" s="63"/>
      <c r="I45" s="63"/>
      <c r="J45" s="63"/>
      <c r="K45" s="64"/>
    </row>
    <row r="46" spans="2:11" x14ac:dyDescent="0.2">
      <c r="B46" s="66">
        <v>37.93</v>
      </c>
      <c r="C46" s="61"/>
      <c r="D46" s="60">
        <v>0</v>
      </c>
      <c r="E46" s="65">
        <v>0</v>
      </c>
      <c r="F46" s="60"/>
      <c r="G46" s="62"/>
      <c r="H46" s="63"/>
      <c r="I46" s="63"/>
      <c r="J46" s="63"/>
      <c r="K46" s="64"/>
    </row>
    <row r="47" spans="2:11" x14ac:dyDescent="0.2">
      <c r="B47" s="66">
        <v>38.9</v>
      </c>
      <c r="C47" s="61"/>
      <c r="D47" s="60">
        <v>0</v>
      </c>
      <c r="E47" s="65">
        <v>0</v>
      </c>
      <c r="F47" s="60"/>
      <c r="G47" s="62"/>
      <c r="H47" s="63"/>
      <c r="I47" s="63"/>
      <c r="J47" s="63"/>
      <c r="K47" s="64"/>
    </row>
    <row r="48" spans="2:11" x14ac:dyDescent="0.2">
      <c r="B48" s="66">
        <v>40</v>
      </c>
      <c r="C48" s="61"/>
      <c r="D48" s="60">
        <v>0</v>
      </c>
      <c r="E48" s="65">
        <v>0</v>
      </c>
      <c r="F48" s="60"/>
      <c r="G48" s="62"/>
      <c r="H48" s="63"/>
      <c r="I48" s="63"/>
      <c r="J48" s="63"/>
      <c r="K48" s="64"/>
    </row>
    <row r="49" spans="1:13" ht="21" x14ac:dyDescent="0.2">
      <c r="B49" s="57"/>
      <c r="C49" s="100" t="s">
        <v>40</v>
      </c>
      <c r="D49" s="101">
        <f>SUM(D8:D48)</f>
        <v>0</v>
      </c>
      <c r="E49" s="101">
        <f>SUM(E8:E48)</f>
        <v>0</v>
      </c>
      <c r="F49" s="70"/>
      <c r="G49" s="58"/>
      <c r="H49" s="59"/>
      <c r="I49" s="59"/>
      <c r="J49" s="59"/>
      <c r="K49" s="59"/>
    </row>
    <row r="50" spans="1:13" x14ac:dyDescent="0.2">
      <c r="C50" s="45" t="s">
        <v>52</v>
      </c>
    </row>
    <row r="52" spans="1:13" ht="20.25" customHeight="1" x14ac:dyDescent="0.2">
      <c r="B52" s="49"/>
      <c r="C52" s="56" t="s">
        <v>54</v>
      </c>
      <c r="D52" s="50"/>
      <c r="E52" s="50"/>
      <c r="F52" s="50"/>
      <c r="G52" s="51"/>
      <c r="H52" s="52"/>
      <c r="I52" s="52"/>
      <c r="J52" s="52"/>
      <c r="K52" s="52"/>
    </row>
    <row r="53" spans="1:13" x14ac:dyDescent="0.2">
      <c r="B53" s="67">
        <v>1</v>
      </c>
      <c r="C53" t="s">
        <v>57</v>
      </c>
    </row>
    <row r="54" spans="1:13" s="39" customFormat="1" x14ac:dyDescent="0.2">
      <c r="A54" s="37"/>
      <c r="B54" s="67">
        <v>2</v>
      </c>
      <c r="C54" t="s">
        <v>55</v>
      </c>
      <c r="G54" s="40"/>
      <c r="H54" s="41"/>
      <c r="I54" s="41"/>
      <c r="J54" s="41"/>
      <c r="K54" s="41"/>
      <c r="L54"/>
      <c r="M54"/>
    </row>
    <row r="55" spans="1:13" s="39" customFormat="1" x14ac:dyDescent="0.2">
      <c r="A55" s="37"/>
      <c r="B55" s="67">
        <v>3</v>
      </c>
      <c r="C55" t="s">
        <v>129</v>
      </c>
      <c r="G55" s="40"/>
      <c r="H55" s="41"/>
      <c r="I55" s="41"/>
      <c r="J55" s="41"/>
      <c r="K55" s="41"/>
      <c r="L55"/>
      <c r="M55"/>
    </row>
    <row r="56" spans="1:13" s="39" customFormat="1" x14ac:dyDescent="0.2">
      <c r="A56" s="37"/>
      <c r="B56" s="67">
        <v>4</v>
      </c>
      <c r="C56" t="s">
        <v>74</v>
      </c>
      <c r="G56" s="40"/>
      <c r="H56" s="41"/>
      <c r="I56" s="41"/>
      <c r="J56" s="41"/>
      <c r="K56" s="41"/>
      <c r="L56"/>
      <c r="M56"/>
    </row>
  </sheetData>
  <mergeCells count="1">
    <mergeCell ref="B5:K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showGridLines="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31.1640625" style="38" customWidth="1"/>
  </cols>
  <sheetData>
    <row r="1" spans="1:8" s="1" customFormat="1" ht="10.25" customHeight="1" thickBot="1" x14ac:dyDescent="0.25">
      <c r="D1" s="7"/>
      <c r="E1" s="7"/>
      <c r="F1" s="7"/>
      <c r="G1" s="7"/>
      <c r="H1" s="7"/>
    </row>
    <row r="2" spans="1:8" s="6" customFormat="1" ht="33.75" customHeight="1" x14ac:dyDescent="0.2">
      <c r="A2" s="55">
        <v>4</v>
      </c>
      <c r="B2" s="96" t="s">
        <v>95</v>
      </c>
      <c r="C2" s="80"/>
      <c r="D2" s="80"/>
      <c r="E2" s="79"/>
      <c r="F2" s="80"/>
      <c r="G2" s="80"/>
      <c r="H2" s="81"/>
    </row>
    <row r="3" spans="1:8" s="6" customFormat="1" ht="20" customHeight="1" x14ac:dyDescent="0.2">
      <c r="B3" s="97" t="s">
        <v>88</v>
      </c>
      <c r="E3" s="44"/>
      <c r="H3" s="84"/>
    </row>
    <row r="4" spans="1:8" s="6" customFormat="1" ht="10.5" customHeight="1" x14ac:dyDescent="0.2">
      <c r="B4" s="82"/>
      <c r="E4" s="44"/>
      <c r="H4" s="84"/>
    </row>
    <row r="5" spans="1:8" s="6" customFormat="1" ht="38.25" customHeight="1" thickBot="1" x14ac:dyDescent="0.25">
      <c r="B5" s="147" t="s">
        <v>124</v>
      </c>
      <c r="C5" s="148"/>
      <c r="D5" s="148"/>
      <c r="E5" s="148"/>
      <c r="F5" s="148"/>
      <c r="G5" s="148"/>
      <c r="H5" s="149"/>
    </row>
    <row r="6" spans="1:8" s="6" customFormat="1" ht="8.25" customHeight="1" x14ac:dyDescent="0.2">
      <c r="C6" s="42"/>
      <c r="D6" s="43"/>
      <c r="E6" s="44"/>
    </row>
    <row r="7" spans="1:8" ht="51" x14ac:dyDescent="0.2">
      <c r="B7" s="54" t="s">
        <v>0</v>
      </c>
      <c r="C7" s="46" t="s">
        <v>51</v>
      </c>
      <c r="D7" s="47" t="s">
        <v>67</v>
      </c>
      <c r="E7" s="46" t="s">
        <v>37</v>
      </c>
      <c r="F7" s="48" t="s">
        <v>38</v>
      </c>
      <c r="G7" s="48" t="s">
        <v>58</v>
      </c>
      <c r="H7" s="48" t="s">
        <v>68</v>
      </c>
    </row>
    <row r="8" spans="1:8" x14ac:dyDescent="0.2">
      <c r="B8" s="66">
        <v>1.1000000000000001</v>
      </c>
      <c r="C8" s="61"/>
      <c r="D8" s="60">
        <v>0</v>
      </c>
      <c r="E8" s="62"/>
      <c r="F8" s="63"/>
      <c r="G8" s="64"/>
      <c r="H8" s="65"/>
    </row>
    <row r="9" spans="1:8" x14ac:dyDescent="0.2">
      <c r="B9" s="66">
        <v>2</v>
      </c>
      <c r="C9" s="61"/>
      <c r="D9" s="60">
        <v>0</v>
      </c>
      <c r="E9" s="62"/>
      <c r="F9" s="63"/>
      <c r="G9" s="64"/>
      <c r="H9" s="65"/>
    </row>
    <row r="10" spans="1:8" x14ac:dyDescent="0.2">
      <c r="B10" s="66">
        <v>3</v>
      </c>
      <c r="C10" s="61"/>
      <c r="D10" s="60">
        <v>0</v>
      </c>
      <c r="E10" s="62"/>
      <c r="F10" s="63"/>
      <c r="G10" s="64"/>
      <c r="H10" s="65"/>
    </row>
    <row r="11" spans="1:8" x14ac:dyDescent="0.2">
      <c r="B11" s="66">
        <v>4</v>
      </c>
      <c r="C11" s="61"/>
      <c r="D11" s="60">
        <v>0</v>
      </c>
      <c r="E11" s="62"/>
      <c r="F11" s="63"/>
      <c r="G11" s="64"/>
      <c r="H11" s="65"/>
    </row>
    <row r="12" spans="1:8" x14ac:dyDescent="0.2">
      <c r="B12" s="66">
        <v>4.95</v>
      </c>
      <c r="C12" s="61"/>
      <c r="D12" s="60">
        <v>0</v>
      </c>
      <c r="E12" s="62"/>
      <c r="F12" s="63"/>
      <c r="G12" s="64"/>
      <c r="H12" s="65"/>
    </row>
    <row r="13" spans="1:8" x14ac:dyDescent="0.2">
      <c r="B13" s="66">
        <v>5.92</v>
      </c>
      <c r="C13" s="61"/>
      <c r="D13" s="60">
        <v>0</v>
      </c>
      <c r="E13" s="62"/>
      <c r="F13" s="63"/>
      <c r="G13" s="64"/>
      <c r="H13" s="65"/>
    </row>
    <row r="14" spans="1:8" x14ac:dyDescent="0.2">
      <c r="B14" s="66">
        <v>6.89</v>
      </c>
      <c r="C14" s="61"/>
      <c r="D14" s="60">
        <v>0</v>
      </c>
      <c r="E14" s="62"/>
      <c r="F14" s="63"/>
      <c r="G14" s="64"/>
      <c r="H14" s="65"/>
    </row>
    <row r="15" spans="1:8" x14ac:dyDescent="0.2">
      <c r="B15" s="66">
        <v>7.86</v>
      </c>
      <c r="C15" s="61"/>
      <c r="D15" s="60">
        <v>0</v>
      </c>
      <c r="E15" s="62"/>
      <c r="F15" s="63"/>
      <c r="G15" s="64"/>
      <c r="H15" s="65"/>
    </row>
    <row r="16" spans="1:8" x14ac:dyDescent="0.2">
      <c r="B16" s="66">
        <v>8.83</v>
      </c>
      <c r="C16" s="61"/>
      <c r="D16" s="60">
        <v>0</v>
      </c>
      <c r="E16" s="62"/>
      <c r="F16" s="63"/>
      <c r="G16" s="64"/>
      <c r="H16" s="65"/>
    </row>
    <row r="17" spans="2:8" x14ac:dyDescent="0.2">
      <c r="B17" s="66">
        <v>9.8000000000000007</v>
      </c>
      <c r="C17" s="61"/>
      <c r="D17" s="60">
        <v>0</v>
      </c>
      <c r="E17" s="62"/>
      <c r="F17" s="63"/>
      <c r="G17" s="64"/>
      <c r="H17" s="65"/>
    </row>
    <row r="18" spans="2:8" x14ac:dyDescent="0.2">
      <c r="B18" s="66">
        <v>10.77</v>
      </c>
      <c r="C18" s="61"/>
      <c r="D18" s="60">
        <v>0</v>
      </c>
      <c r="E18" s="62"/>
      <c r="F18" s="63"/>
      <c r="G18" s="64"/>
      <c r="H18" s="65"/>
    </row>
    <row r="19" spans="2:8" x14ac:dyDescent="0.2">
      <c r="B19" s="66">
        <v>11.74</v>
      </c>
      <c r="C19" s="61"/>
      <c r="D19" s="60">
        <v>0</v>
      </c>
      <c r="E19" s="62"/>
      <c r="F19" s="63"/>
      <c r="G19" s="64"/>
      <c r="H19" s="65"/>
    </row>
    <row r="20" spans="2:8" x14ac:dyDescent="0.2">
      <c r="B20" s="66">
        <v>12.71</v>
      </c>
      <c r="C20" s="61"/>
      <c r="D20" s="60">
        <v>0</v>
      </c>
      <c r="E20" s="62"/>
      <c r="F20" s="63"/>
      <c r="G20" s="64"/>
      <c r="H20" s="65"/>
    </row>
    <row r="21" spans="2:8" x14ac:dyDescent="0.2">
      <c r="B21" s="66">
        <v>13.68</v>
      </c>
      <c r="C21" s="61"/>
      <c r="D21" s="60">
        <v>0</v>
      </c>
      <c r="E21" s="62"/>
      <c r="F21" s="63"/>
      <c r="G21" s="64"/>
      <c r="H21" s="65"/>
    </row>
    <row r="22" spans="2:8" x14ac:dyDescent="0.2">
      <c r="B22" s="66">
        <v>14.65</v>
      </c>
      <c r="C22" s="61"/>
      <c r="D22" s="60">
        <v>0</v>
      </c>
      <c r="E22" s="62"/>
      <c r="F22" s="63"/>
      <c r="G22" s="64"/>
      <c r="H22" s="65"/>
    </row>
    <row r="23" spans="2:8" x14ac:dyDescent="0.2">
      <c r="B23" s="66">
        <v>15.62</v>
      </c>
      <c r="C23" s="61"/>
      <c r="D23" s="60">
        <v>0</v>
      </c>
      <c r="E23" s="62"/>
      <c r="F23" s="63"/>
      <c r="G23" s="64"/>
      <c r="H23" s="65"/>
    </row>
    <row r="24" spans="2:8" x14ac:dyDescent="0.2">
      <c r="B24" s="66">
        <v>16.59</v>
      </c>
      <c r="C24" s="61"/>
      <c r="D24" s="60">
        <v>0</v>
      </c>
      <c r="E24" s="62"/>
      <c r="F24" s="63"/>
      <c r="G24" s="64"/>
      <c r="H24" s="65"/>
    </row>
    <row r="25" spans="2:8" x14ac:dyDescent="0.2">
      <c r="B25" s="66">
        <v>17.559999999999999</v>
      </c>
      <c r="C25" s="61"/>
      <c r="D25" s="60">
        <v>0</v>
      </c>
      <c r="E25" s="62"/>
      <c r="F25" s="63"/>
      <c r="G25" s="64"/>
      <c r="H25" s="65"/>
    </row>
    <row r="26" spans="2:8" x14ac:dyDescent="0.2">
      <c r="B26" s="66">
        <v>18.53</v>
      </c>
      <c r="C26" s="61"/>
      <c r="D26" s="60">
        <v>0</v>
      </c>
      <c r="E26" s="62"/>
      <c r="F26" s="63"/>
      <c r="G26" s="64"/>
      <c r="H26" s="65"/>
    </row>
    <row r="27" spans="2:8" x14ac:dyDescent="0.2">
      <c r="B27" s="66">
        <v>19.5</v>
      </c>
      <c r="C27" s="61"/>
      <c r="D27" s="60">
        <v>0</v>
      </c>
      <c r="E27" s="62"/>
      <c r="F27" s="63"/>
      <c r="G27" s="64"/>
      <c r="H27" s="65"/>
    </row>
    <row r="28" spans="2:8" ht="21" x14ac:dyDescent="0.2">
      <c r="B28" s="57"/>
      <c r="C28" s="100" t="s">
        <v>40</v>
      </c>
      <c r="D28" s="101">
        <f>SUM(D8:D27)</f>
        <v>0</v>
      </c>
      <c r="E28" s="58"/>
      <c r="F28" s="59"/>
      <c r="G28" s="59"/>
      <c r="H28" s="68"/>
    </row>
    <row r="29" spans="2:8" x14ac:dyDescent="0.2">
      <c r="C29" s="45" t="s">
        <v>52</v>
      </c>
    </row>
    <row r="31" spans="2:8" ht="20.25" customHeight="1" x14ac:dyDescent="0.2">
      <c r="B31" s="49"/>
      <c r="C31" s="56" t="s">
        <v>54</v>
      </c>
      <c r="D31" s="50"/>
      <c r="E31" s="51"/>
      <c r="F31" s="52"/>
      <c r="G31" s="52"/>
      <c r="H31" s="53"/>
    </row>
    <row r="32" spans="2:8" x14ac:dyDescent="0.2">
      <c r="B32" s="67">
        <v>1</v>
      </c>
      <c r="C32" t="s">
        <v>57</v>
      </c>
    </row>
    <row r="33" spans="2:3" x14ac:dyDescent="0.2">
      <c r="B33" s="67">
        <v>2</v>
      </c>
      <c r="C33" t="s">
        <v>55</v>
      </c>
    </row>
    <row r="34" spans="2:3" x14ac:dyDescent="0.2">
      <c r="B34" s="67">
        <v>3</v>
      </c>
      <c r="C34" t="s">
        <v>129</v>
      </c>
    </row>
    <row r="35" spans="2:3" x14ac:dyDescent="0.2">
      <c r="B35" s="67"/>
    </row>
  </sheetData>
  <mergeCells count="1">
    <mergeCell ref="B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topLeftCell="A28" zoomScaleNormal="100" workbookViewId="0">
      <selection activeCell="C55" sqref="C55"/>
    </sheetView>
  </sheetViews>
  <sheetFormatPr baseColWidth="10" defaultColWidth="10" defaultRowHeight="16" x14ac:dyDescent="0.2"/>
  <cols>
    <col min="1" max="1" width="6" style="37" customWidth="1"/>
    <col min="2" max="2" width="4.6640625" style="37" customWidth="1"/>
    <col min="3" max="3" width="39" customWidth="1"/>
    <col min="4" max="4" width="18.5" style="39" customWidth="1"/>
    <col min="5" max="5" width="12.33203125" style="40" customWidth="1"/>
    <col min="6" max="6" width="12.1640625" style="41" customWidth="1"/>
    <col min="7" max="7" width="15.6640625" style="41" customWidth="1"/>
    <col min="8" max="8" width="14.33203125" style="41" customWidth="1"/>
    <col min="9" max="9" width="16" style="41" customWidth="1"/>
  </cols>
  <sheetData>
    <row r="1" spans="1:9" s="1" customFormat="1" ht="10.25" customHeight="1" x14ac:dyDescent="0.2">
      <c r="D1" s="7"/>
      <c r="E1" s="7"/>
      <c r="F1" s="7"/>
      <c r="G1" s="7"/>
      <c r="H1" s="7"/>
      <c r="I1" s="7"/>
    </row>
    <row r="2" spans="1:9" s="6" customFormat="1" ht="33.75" customHeight="1" x14ac:dyDescent="0.2">
      <c r="A2" s="55">
        <v>5</v>
      </c>
      <c r="B2" s="92" t="s">
        <v>96</v>
      </c>
      <c r="E2" s="44"/>
    </row>
    <row r="3" spans="1:9" s="6" customFormat="1" ht="15.75" customHeight="1" x14ac:dyDescent="0.2">
      <c r="B3" s="93" t="s">
        <v>88</v>
      </c>
      <c r="E3" s="44"/>
    </row>
    <row r="4" spans="1:9" s="6" customFormat="1" ht="10.5" customHeight="1" x14ac:dyDescent="0.2">
      <c r="B4" s="105"/>
      <c r="E4" s="44"/>
    </row>
    <row r="5" spans="1:9" s="6" customFormat="1" ht="56.25" customHeight="1" x14ac:dyDescent="0.2">
      <c r="B5" s="150" t="s">
        <v>97</v>
      </c>
      <c r="C5" s="150"/>
      <c r="D5" s="150"/>
      <c r="E5" s="150"/>
      <c r="F5" s="150"/>
      <c r="G5" s="150"/>
      <c r="H5" s="150"/>
      <c r="I5" s="150"/>
    </row>
    <row r="6" spans="1:9" s="6" customFormat="1" ht="8.25" customHeight="1" x14ac:dyDescent="0.2">
      <c r="C6" s="42"/>
      <c r="D6" s="43"/>
      <c r="E6" s="44"/>
    </row>
    <row r="7" spans="1:9" ht="33.75" customHeight="1" x14ac:dyDescent="0.2">
      <c r="B7" s="54" t="s">
        <v>0</v>
      </c>
      <c r="C7" s="46" t="s">
        <v>51</v>
      </c>
      <c r="D7" s="47" t="s">
        <v>53</v>
      </c>
      <c r="E7" s="46" t="s">
        <v>37</v>
      </c>
      <c r="F7" s="48" t="s">
        <v>62</v>
      </c>
      <c r="G7" s="48" t="s">
        <v>63</v>
      </c>
      <c r="H7" s="48" t="s">
        <v>64</v>
      </c>
      <c r="I7" s="48" t="s">
        <v>65</v>
      </c>
    </row>
    <row r="8" spans="1:9" x14ac:dyDescent="0.2">
      <c r="B8" s="66">
        <v>1.1000000000000001</v>
      </c>
      <c r="C8" s="61"/>
      <c r="D8" s="60">
        <v>0</v>
      </c>
      <c r="E8" s="62"/>
      <c r="F8" s="63"/>
      <c r="G8" s="63"/>
      <c r="H8" s="63"/>
      <c r="I8" s="64"/>
    </row>
    <row r="9" spans="1:9" x14ac:dyDescent="0.2">
      <c r="B9" s="66">
        <v>2</v>
      </c>
      <c r="C9" s="61"/>
      <c r="D9" s="60">
        <v>0</v>
      </c>
      <c r="E9" s="62"/>
      <c r="F9" s="63"/>
      <c r="G9" s="63"/>
      <c r="H9" s="63"/>
      <c r="I9" s="64"/>
    </row>
    <row r="10" spans="1:9" x14ac:dyDescent="0.2">
      <c r="B10" s="66">
        <v>3</v>
      </c>
      <c r="C10" s="61"/>
      <c r="D10" s="60">
        <v>0</v>
      </c>
      <c r="E10" s="62"/>
      <c r="F10" s="63"/>
      <c r="G10" s="63"/>
      <c r="H10" s="63"/>
      <c r="I10" s="64"/>
    </row>
    <row r="11" spans="1:9" x14ac:dyDescent="0.2">
      <c r="B11" s="66">
        <v>4</v>
      </c>
      <c r="C11" s="61"/>
      <c r="D11" s="60">
        <v>0</v>
      </c>
      <c r="E11" s="62"/>
      <c r="F11" s="63"/>
      <c r="G11" s="63"/>
      <c r="H11" s="63"/>
      <c r="I11" s="64"/>
    </row>
    <row r="12" spans="1:9" x14ac:dyDescent="0.2">
      <c r="B12" s="66">
        <v>4.95</v>
      </c>
      <c r="C12" s="61"/>
      <c r="D12" s="60">
        <v>0</v>
      </c>
      <c r="E12" s="62"/>
      <c r="F12" s="63"/>
      <c r="G12" s="63"/>
      <c r="H12" s="63"/>
      <c r="I12" s="64"/>
    </row>
    <row r="13" spans="1:9" x14ac:dyDescent="0.2">
      <c r="B13" s="66">
        <v>5.92</v>
      </c>
      <c r="C13" s="61"/>
      <c r="D13" s="60">
        <v>0</v>
      </c>
      <c r="E13" s="62"/>
      <c r="F13" s="63"/>
      <c r="G13" s="63"/>
      <c r="H13" s="63"/>
      <c r="I13" s="64"/>
    </row>
    <row r="14" spans="1:9" x14ac:dyDescent="0.2">
      <c r="B14" s="66">
        <v>6.89</v>
      </c>
      <c r="C14" s="61"/>
      <c r="D14" s="60">
        <v>0</v>
      </c>
      <c r="E14" s="62"/>
      <c r="F14" s="63"/>
      <c r="G14" s="63"/>
      <c r="H14" s="63"/>
      <c r="I14" s="64"/>
    </row>
    <row r="15" spans="1:9" x14ac:dyDescent="0.2">
      <c r="B15" s="66">
        <v>7.86</v>
      </c>
      <c r="C15" s="61"/>
      <c r="D15" s="60">
        <v>0</v>
      </c>
      <c r="E15" s="62"/>
      <c r="F15" s="63"/>
      <c r="G15" s="63"/>
      <c r="H15" s="63"/>
      <c r="I15" s="64"/>
    </row>
    <row r="16" spans="1:9" x14ac:dyDescent="0.2">
      <c r="B16" s="66">
        <v>8.83</v>
      </c>
      <c r="C16" s="61"/>
      <c r="D16" s="60">
        <v>0</v>
      </c>
      <c r="E16" s="62"/>
      <c r="F16" s="63"/>
      <c r="G16" s="63"/>
      <c r="H16" s="63"/>
      <c r="I16" s="64"/>
    </row>
    <row r="17" spans="2:9" x14ac:dyDescent="0.2">
      <c r="B17" s="66">
        <v>9.8000000000000007</v>
      </c>
      <c r="C17" s="61"/>
      <c r="D17" s="60">
        <v>0</v>
      </c>
      <c r="E17" s="62"/>
      <c r="F17" s="63"/>
      <c r="G17" s="63"/>
      <c r="H17" s="63"/>
      <c r="I17" s="64"/>
    </row>
    <row r="18" spans="2:9" x14ac:dyDescent="0.2">
      <c r="B18" s="66">
        <v>10.77</v>
      </c>
      <c r="C18" s="61"/>
      <c r="D18" s="60">
        <v>0</v>
      </c>
      <c r="E18" s="62"/>
      <c r="F18" s="63"/>
      <c r="G18" s="63"/>
      <c r="H18" s="63"/>
      <c r="I18" s="64"/>
    </row>
    <row r="19" spans="2:9" x14ac:dyDescent="0.2">
      <c r="B19" s="66">
        <v>11.74</v>
      </c>
      <c r="C19" s="61"/>
      <c r="D19" s="60">
        <v>0</v>
      </c>
      <c r="E19" s="62"/>
      <c r="F19" s="63"/>
      <c r="G19" s="63"/>
      <c r="H19" s="63"/>
      <c r="I19" s="64"/>
    </row>
    <row r="20" spans="2:9" x14ac:dyDescent="0.2">
      <c r="B20" s="66">
        <v>12.71</v>
      </c>
      <c r="C20" s="61"/>
      <c r="D20" s="60">
        <v>0</v>
      </c>
      <c r="E20" s="62"/>
      <c r="F20" s="63"/>
      <c r="G20" s="63"/>
      <c r="H20" s="63"/>
      <c r="I20" s="64"/>
    </row>
    <row r="21" spans="2:9" x14ac:dyDescent="0.2">
      <c r="B21" s="66">
        <v>13.68</v>
      </c>
      <c r="C21" s="61"/>
      <c r="D21" s="60">
        <v>0</v>
      </c>
      <c r="E21" s="62"/>
      <c r="F21" s="63"/>
      <c r="G21" s="63"/>
      <c r="H21" s="63"/>
      <c r="I21" s="64"/>
    </row>
    <row r="22" spans="2:9" x14ac:dyDescent="0.2">
      <c r="B22" s="66">
        <v>14.65</v>
      </c>
      <c r="C22" s="61"/>
      <c r="D22" s="60">
        <v>0</v>
      </c>
      <c r="E22" s="62"/>
      <c r="F22" s="63"/>
      <c r="G22" s="63"/>
      <c r="H22" s="63"/>
      <c r="I22" s="64"/>
    </row>
    <row r="23" spans="2:9" x14ac:dyDescent="0.2">
      <c r="B23" s="66">
        <v>15.62</v>
      </c>
      <c r="C23" s="61"/>
      <c r="D23" s="60">
        <v>0</v>
      </c>
      <c r="E23" s="62"/>
      <c r="F23" s="63"/>
      <c r="G23" s="63"/>
      <c r="H23" s="63"/>
      <c r="I23" s="64"/>
    </row>
    <row r="24" spans="2:9" x14ac:dyDescent="0.2">
      <c r="B24" s="66">
        <v>16.59</v>
      </c>
      <c r="C24" s="61"/>
      <c r="D24" s="60">
        <v>0</v>
      </c>
      <c r="E24" s="62"/>
      <c r="F24" s="63"/>
      <c r="G24" s="63"/>
      <c r="H24" s="63"/>
      <c r="I24" s="64"/>
    </row>
    <row r="25" spans="2:9" x14ac:dyDescent="0.2">
      <c r="B25" s="66">
        <v>17.559999999999999</v>
      </c>
      <c r="C25" s="61"/>
      <c r="D25" s="60">
        <v>0</v>
      </c>
      <c r="E25" s="62"/>
      <c r="F25" s="63"/>
      <c r="G25" s="63"/>
      <c r="H25" s="63"/>
      <c r="I25" s="64"/>
    </row>
    <row r="26" spans="2:9" x14ac:dyDescent="0.2">
      <c r="B26" s="66">
        <v>18.53</v>
      </c>
      <c r="C26" s="61"/>
      <c r="D26" s="60">
        <v>0</v>
      </c>
      <c r="E26" s="62"/>
      <c r="F26" s="63"/>
      <c r="G26" s="63"/>
      <c r="H26" s="63"/>
      <c r="I26" s="64"/>
    </row>
    <row r="27" spans="2:9" x14ac:dyDescent="0.2">
      <c r="B27" s="66">
        <v>19.5</v>
      </c>
      <c r="C27" s="61"/>
      <c r="D27" s="60">
        <v>0</v>
      </c>
      <c r="E27" s="62"/>
      <c r="F27" s="63"/>
      <c r="G27" s="63"/>
      <c r="H27" s="63"/>
      <c r="I27" s="64"/>
    </row>
    <row r="28" spans="2:9" x14ac:dyDescent="0.2">
      <c r="B28" s="66">
        <v>20.47</v>
      </c>
      <c r="C28" s="61"/>
      <c r="D28" s="60">
        <v>0</v>
      </c>
      <c r="E28" s="62"/>
      <c r="F28" s="63"/>
      <c r="G28" s="63"/>
      <c r="H28" s="63"/>
      <c r="I28" s="64"/>
    </row>
    <row r="29" spans="2:9" x14ac:dyDescent="0.2">
      <c r="B29" s="66">
        <v>21.44</v>
      </c>
      <c r="C29" s="61"/>
      <c r="D29" s="60">
        <v>0</v>
      </c>
      <c r="E29" s="62"/>
      <c r="F29" s="63"/>
      <c r="G29" s="63"/>
      <c r="H29" s="63"/>
      <c r="I29" s="64"/>
    </row>
    <row r="30" spans="2:9" x14ac:dyDescent="0.2">
      <c r="B30" s="66">
        <v>22.41</v>
      </c>
      <c r="C30" s="61"/>
      <c r="D30" s="60">
        <v>0</v>
      </c>
      <c r="E30" s="62"/>
      <c r="F30" s="63"/>
      <c r="G30" s="63"/>
      <c r="H30" s="63"/>
      <c r="I30" s="64"/>
    </row>
    <row r="31" spans="2:9" x14ac:dyDescent="0.2">
      <c r="B31" s="66">
        <v>23.38</v>
      </c>
      <c r="C31" s="61"/>
      <c r="D31" s="60">
        <v>0</v>
      </c>
      <c r="E31" s="62"/>
      <c r="F31" s="63"/>
      <c r="G31" s="63"/>
      <c r="H31" s="63"/>
      <c r="I31" s="64"/>
    </row>
    <row r="32" spans="2:9" x14ac:dyDescent="0.2">
      <c r="B32" s="66">
        <v>24.35</v>
      </c>
      <c r="C32" s="61"/>
      <c r="D32" s="60">
        <v>0</v>
      </c>
      <c r="E32" s="62"/>
      <c r="F32" s="63"/>
      <c r="G32" s="63"/>
      <c r="H32" s="63"/>
      <c r="I32" s="64"/>
    </row>
    <row r="33" spans="2:9" x14ac:dyDescent="0.2">
      <c r="B33" s="66">
        <v>25.32</v>
      </c>
      <c r="C33" s="61"/>
      <c r="D33" s="60">
        <v>0</v>
      </c>
      <c r="E33" s="62"/>
      <c r="F33" s="63"/>
      <c r="G33" s="63"/>
      <c r="H33" s="63"/>
      <c r="I33" s="64"/>
    </row>
    <row r="34" spans="2:9" x14ac:dyDescent="0.2">
      <c r="B34" s="66">
        <v>26.29</v>
      </c>
      <c r="C34" s="61"/>
      <c r="D34" s="60">
        <v>0</v>
      </c>
      <c r="E34" s="62"/>
      <c r="F34" s="63"/>
      <c r="G34" s="63"/>
      <c r="H34" s="63"/>
      <c r="I34" s="64"/>
    </row>
    <row r="35" spans="2:9" x14ac:dyDescent="0.2">
      <c r="B35" s="66">
        <v>27.26</v>
      </c>
      <c r="C35" s="61"/>
      <c r="D35" s="60">
        <v>0</v>
      </c>
      <c r="E35" s="62"/>
      <c r="F35" s="63"/>
      <c r="G35" s="63"/>
      <c r="H35" s="63"/>
      <c r="I35" s="64"/>
    </row>
    <row r="36" spans="2:9" x14ac:dyDescent="0.2">
      <c r="B36" s="66">
        <v>28.23</v>
      </c>
      <c r="C36" s="61"/>
      <c r="D36" s="60">
        <v>0</v>
      </c>
      <c r="E36" s="62"/>
      <c r="F36" s="63"/>
      <c r="G36" s="63"/>
      <c r="H36" s="63"/>
      <c r="I36" s="64"/>
    </row>
    <row r="37" spans="2:9" x14ac:dyDescent="0.2">
      <c r="B37" s="66">
        <v>29.2</v>
      </c>
      <c r="C37" s="61"/>
      <c r="D37" s="60">
        <v>0</v>
      </c>
      <c r="E37" s="62"/>
      <c r="F37" s="63"/>
      <c r="G37" s="63"/>
      <c r="H37" s="63"/>
      <c r="I37" s="64"/>
    </row>
    <row r="38" spans="2:9" x14ac:dyDescent="0.2">
      <c r="B38" s="66">
        <v>30.17</v>
      </c>
      <c r="C38" s="61"/>
      <c r="D38" s="60">
        <v>0</v>
      </c>
      <c r="E38" s="62"/>
      <c r="F38" s="63"/>
      <c r="G38" s="63"/>
      <c r="H38" s="63"/>
      <c r="I38" s="64"/>
    </row>
    <row r="39" spans="2:9" x14ac:dyDescent="0.2">
      <c r="B39" s="66">
        <v>31.14</v>
      </c>
      <c r="C39" s="61"/>
      <c r="D39" s="60">
        <v>0</v>
      </c>
      <c r="E39" s="62"/>
      <c r="F39" s="63"/>
      <c r="G39" s="63"/>
      <c r="H39" s="63"/>
      <c r="I39" s="64"/>
    </row>
    <row r="40" spans="2:9" x14ac:dyDescent="0.2">
      <c r="B40" s="66">
        <v>32.11</v>
      </c>
      <c r="C40" s="61"/>
      <c r="D40" s="60">
        <v>0</v>
      </c>
      <c r="E40" s="62"/>
      <c r="F40" s="63"/>
      <c r="G40" s="63"/>
      <c r="H40" s="63"/>
      <c r="I40" s="64"/>
    </row>
    <row r="41" spans="2:9" x14ac:dyDescent="0.2">
      <c r="B41" s="66">
        <v>33.08</v>
      </c>
      <c r="C41" s="61"/>
      <c r="D41" s="60">
        <v>0</v>
      </c>
      <c r="E41" s="62"/>
      <c r="F41" s="63"/>
      <c r="G41" s="63"/>
      <c r="H41" s="63"/>
      <c r="I41" s="64"/>
    </row>
    <row r="42" spans="2:9" x14ac:dyDescent="0.2">
      <c r="B42" s="66">
        <v>34.049999999999997</v>
      </c>
      <c r="C42" s="61"/>
      <c r="D42" s="60">
        <v>0</v>
      </c>
      <c r="E42" s="62"/>
      <c r="F42" s="63"/>
      <c r="G42" s="63"/>
      <c r="H42" s="63"/>
      <c r="I42" s="64"/>
    </row>
    <row r="43" spans="2:9" x14ac:dyDescent="0.2">
      <c r="B43" s="66">
        <v>35.020000000000003</v>
      </c>
      <c r="C43" s="61"/>
      <c r="D43" s="60">
        <v>0</v>
      </c>
      <c r="E43" s="62"/>
      <c r="F43" s="63"/>
      <c r="G43" s="63"/>
      <c r="H43" s="63"/>
      <c r="I43" s="64"/>
    </row>
    <row r="44" spans="2:9" x14ac:dyDescent="0.2">
      <c r="B44" s="66">
        <v>35.99</v>
      </c>
      <c r="C44" s="61"/>
      <c r="D44" s="60">
        <v>0</v>
      </c>
      <c r="E44" s="62"/>
      <c r="F44" s="63"/>
      <c r="G44" s="63"/>
      <c r="H44" s="63"/>
      <c r="I44" s="64"/>
    </row>
    <row r="45" spans="2:9" x14ac:dyDescent="0.2">
      <c r="B45" s="66">
        <v>36.96</v>
      </c>
      <c r="C45" s="61"/>
      <c r="D45" s="60">
        <v>0</v>
      </c>
      <c r="E45" s="62"/>
      <c r="F45" s="63"/>
      <c r="G45" s="63"/>
      <c r="H45" s="63"/>
      <c r="I45" s="64"/>
    </row>
    <row r="46" spans="2:9" x14ac:dyDescent="0.2">
      <c r="B46" s="66">
        <v>37.93</v>
      </c>
      <c r="C46" s="61"/>
      <c r="D46" s="60">
        <v>0</v>
      </c>
      <c r="E46" s="62"/>
      <c r="F46" s="63"/>
      <c r="G46" s="63"/>
      <c r="H46" s="63"/>
      <c r="I46" s="64"/>
    </row>
    <row r="47" spans="2:9" x14ac:dyDescent="0.2">
      <c r="B47" s="66">
        <v>38.9</v>
      </c>
      <c r="C47" s="61"/>
      <c r="D47" s="60">
        <v>0</v>
      </c>
      <c r="E47" s="62"/>
      <c r="F47" s="63"/>
      <c r="G47" s="63"/>
      <c r="H47" s="63"/>
      <c r="I47" s="64"/>
    </row>
    <row r="48" spans="2:9" x14ac:dyDescent="0.2">
      <c r="B48" s="66">
        <v>40</v>
      </c>
      <c r="C48" s="61"/>
      <c r="D48" s="60">
        <v>0</v>
      </c>
      <c r="E48" s="62"/>
      <c r="F48" s="63"/>
      <c r="G48" s="63"/>
      <c r="H48" s="63"/>
      <c r="I48" s="64"/>
    </row>
    <row r="49" spans="1:11" ht="21" x14ac:dyDescent="0.2">
      <c r="B49" s="57"/>
      <c r="C49" s="100" t="s">
        <v>40</v>
      </c>
      <c r="D49" s="101">
        <f>SUM(D8:D48)</f>
        <v>0</v>
      </c>
      <c r="E49" s="58"/>
      <c r="F49" s="59"/>
      <c r="G49" s="59"/>
      <c r="H49" s="59"/>
      <c r="I49" s="59"/>
    </row>
    <row r="50" spans="1:11" x14ac:dyDescent="0.2">
      <c r="C50" s="45" t="s">
        <v>52</v>
      </c>
    </row>
    <row r="52" spans="1:11" ht="20.25" customHeight="1" x14ac:dyDescent="0.2">
      <c r="B52" s="49"/>
      <c r="C52" s="56" t="s">
        <v>54</v>
      </c>
      <c r="D52" s="50"/>
      <c r="E52" s="51"/>
      <c r="F52" s="52"/>
      <c r="G52" s="52"/>
      <c r="H52" s="52"/>
      <c r="I52" s="52"/>
    </row>
    <row r="53" spans="1:11" x14ac:dyDescent="0.2">
      <c r="B53" s="67">
        <v>1</v>
      </c>
      <c r="C53" t="s">
        <v>57</v>
      </c>
    </row>
    <row r="54" spans="1:11" s="39" customFormat="1" x14ac:dyDescent="0.2">
      <c r="A54" s="37"/>
      <c r="B54" s="67">
        <v>2</v>
      </c>
      <c r="C54" t="s">
        <v>55</v>
      </c>
      <c r="E54" s="40"/>
      <c r="F54" s="41"/>
      <c r="G54" s="41"/>
      <c r="H54" s="41"/>
      <c r="I54" s="41"/>
      <c r="J54"/>
      <c r="K54"/>
    </row>
    <row r="55" spans="1:11" s="39" customFormat="1" x14ac:dyDescent="0.2">
      <c r="A55" s="37"/>
      <c r="B55" s="67">
        <v>3</v>
      </c>
      <c r="C55" t="s">
        <v>129</v>
      </c>
      <c r="E55" s="40"/>
      <c r="F55" s="41"/>
      <c r="G55" s="41"/>
      <c r="H55" s="41"/>
      <c r="I55" s="41"/>
      <c r="J55"/>
      <c r="K55"/>
    </row>
    <row r="56" spans="1:11" s="39" customFormat="1" x14ac:dyDescent="0.2">
      <c r="A56" s="37"/>
      <c r="B56" s="67"/>
      <c r="C56"/>
      <c r="E56" s="40"/>
      <c r="F56" s="41"/>
      <c r="G56" s="41"/>
      <c r="H56" s="41"/>
      <c r="I56" s="41"/>
      <c r="J56"/>
      <c r="K56"/>
    </row>
  </sheetData>
  <mergeCells count="1">
    <mergeCell ref="B5: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showGridLines="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2.33203125" style="40" customWidth="1"/>
    <col min="6" max="6" width="10.6640625" style="41" customWidth="1"/>
    <col min="7" max="7" width="16" style="41" customWidth="1"/>
    <col min="8" max="8" width="34.33203125" style="38" customWidth="1"/>
  </cols>
  <sheetData>
    <row r="1" spans="1:8" s="1" customFormat="1" ht="10.25" customHeight="1" thickBot="1" x14ac:dyDescent="0.25">
      <c r="D1" s="7"/>
      <c r="E1" s="7"/>
      <c r="F1" s="7"/>
      <c r="G1" s="7"/>
      <c r="H1" s="7"/>
    </row>
    <row r="2" spans="1:8" s="6" customFormat="1" ht="33.75" customHeight="1" x14ac:dyDescent="0.2">
      <c r="A2" s="55">
        <v>6</v>
      </c>
      <c r="B2" s="96" t="s">
        <v>98</v>
      </c>
      <c r="C2" s="80"/>
      <c r="D2" s="80"/>
      <c r="E2" s="79"/>
      <c r="F2" s="80"/>
      <c r="G2" s="80"/>
      <c r="H2" s="81"/>
    </row>
    <row r="3" spans="1:8" s="6" customFormat="1" ht="19" customHeight="1" x14ac:dyDescent="0.2">
      <c r="B3" s="97" t="s">
        <v>88</v>
      </c>
      <c r="E3" s="44"/>
      <c r="H3" s="84"/>
    </row>
    <row r="4" spans="1:8" s="6" customFormat="1" ht="10.5" customHeight="1" x14ac:dyDescent="0.2">
      <c r="B4" s="82"/>
      <c r="E4" s="44"/>
      <c r="H4" s="84"/>
    </row>
    <row r="5" spans="1:8" s="6" customFormat="1" ht="30" customHeight="1" thickBot="1" x14ac:dyDescent="0.25">
      <c r="B5" s="147" t="s">
        <v>125</v>
      </c>
      <c r="C5" s="148"/>
      <c r="D5" s="148"/>
      <c r="E5" s="148"/>
      <c r="F5" s="148"/>
      <c r="G5" s="148"/>
      <c r="H5" s="149"/>
    </row>
    <row r="6" spans="1:8" s="6" customFormat="1" ht="8.25" customHeight="1" x14ac:dyDescent="0.2">
      <c r="C6" s="42"/>
      <c r="D6" s="43"/>
      <c r="E6" s="44"/>
    </row>
    <row r="7" spans="1:8" ht="51" x14ac:dyDescent="0.2">
      <c r="B7" s="54" t="s">
        <v>0</v>
      </c>
      <c r="C7" s="46" t="s">
        <v>51</v>
      </c>
      <c r="D7" s="47" t="s">
        <v>67</v>
      </c>
      <c r="E7" s="46" t="s">
        <v>37</v>
      </c>
      <c r="F7" s="48" t="s">
        <v>38</v>
      </c>
      <c r="G7" s="48" t="s">
        <v>58</v>
      </c>
      <c r="H7" s="48" t="s">
        <v>68</v>
      </c>
    </row>
    <row r="8" spans="1:8" x14ac:dyDescent="0.2">
      <c r="B8" s="66">
        <v>1.1000000000000001</v>
      </c>
      <c r="C8" s="61"/>
      <c r="D8" s="60">
        <v>0</v>
      </c>
      <c r="E8" s="62"/>
      <c r="F8" s="63"/>
      <c r="G8" s="64"/>
      <c r="H8" s="65"/>
    </row>
    <row r="9" spans="1:8" x14ac:dyDescent="0.2">
      <c r="B9" s="66">
        <v>2</v>
      </c>
      <c r="C9" s="61"/>
      <c r="D9" s="60">
        <v>0</v>
      </c>
      <c r="E9" s="62"/>
      <c r="F9" s="63"/>
      <c r="G9" s="64"/>
      <c r="H9" s="65"/>
    </row>
    <row r="10" spans="1:8" x14ac:dyDescent="0.2">
      <c r="B10" s="66">
        <v>3</v>
      </c>
      <c r="C10" s="61"/>
      <c r="D10" s="60">
        <v>0</v>
      </c>
      <c r="E10" s="62"/>
      <c r="F10" s="63"/>
      <c r="G10" s="64"/>
      <c r="H10" s="65"/>
    </row>
    <row r="11" spans="1:8" x14ac:dyDescent="0.2">
      <c r="B11" s="66">
        <v>4</v>
      </c>
      <c r="C11" s="61"/>
      <c r="D11" s="60">
        <v>0</v>
      </c>
      <c r="E11" s="62"/>
      <c r="F11" s="63"/>
      <c r="G11" s="64"/>
      <c r="H11" s="65"/>
    </row>
    <row r="12" spans="1:8" x14ac:dyDescent="0.2">
      <c r="B12" s="66">
        <v>4.95</v>
      </c>
      <c r="C12" s="61"/>
      <c r="D12" s="60">
        <v>0</v>
      </c>
      <c r="E12" s="62"/>
      <c r="F12" s="63"/>
      <c r="G12" s="64"/>
      <c r="H12" s="65"/>
    </row>
    <row r="13" spans="1:8" x14ac:dyDescent="0.2">
      <c r="B13" s="66">
        <v>5.92</v>
      </c>
      <c r="C13" s="61"/>
      <c r="D13" s="60">
        <v>0</v>
      </c>
      <c r="E13" s="62"/>
      <c r="F13" s="63"/>
      <c r="G13" s="64"/>
      <c r="H13" s="65"/>
    </row>
    <row r="14" spans="1:8" x14ac:dyDescent="0.2">
      <c r="B14" s="66">
        <v>6.89</v>
      </c>
      <c r="C14" s="61"/>
      <c r="D14" s="60">
        <v>0</v>
      </c>
      <c r="E14" s="62"/>
      <c r="F14" s="63"/>
      <c r="G14" s="64"/>
      <c r="H14" s="65"/>
    </row>
    <row r="15" spans="1:8" x14ac:dyDescent="0.2">
      <c r="B15" s="66">
        <v>7.86</v>
      </c>
      <c r="C15" s="61"/>
      <c r="D15" s="60">
        <v>0</v>
      </c>
      <c r="E15" s="62"/>
      <c r="F15" s="63"/>
      <c r="G15" s="64"/>
      <c r="H15" s="65"/>
    </row>
    <row r="16" spans="1:8" x14ac:dyDescent="0.2">
      <c r="B16" s="66">
        <v>8.83</v>
      </c>
      <c r="C16" s="61"/>
      <c r="D16" s="60">
        <v>0</v>
      </c>
      <c r="E16" s="62"/>
      <c r="F16" s="63"/>
      <c r="G16" s="64"/>
      <c r="H16" s="65"/>
    </row>
    <row r="17" spans="2:8" x14ac:dyDescent="0.2">
      <c r="B17" s="66">
        <v>9.8000000000000007</v>
      </c>
      <c r="C17" s="61"/>
      <c r="D17" s="60">
        <v>0</v>
      </c>
      <c r="E17" s="62"/>
      <c r="F17" s="63"/>
      <c r="G17" s="64"/>
      <c r="H17" s="65"/>
    </row>
    <row r="18" spans="2:8" x14ac:dyDescent="0.2">
      <c r="B18" s="66">
        <v>10.77</v>
      </c>
      <c r="C18" s="61"/>
      <c r="D18" s="60">
        <v>0</v>
      </c>
      <c r="E18" s="62"/>
      <c r="F18" s="63"/>
      <c r="G18" s="64"/>
      <c r="H18" s="65"/>
    </row>
    <row r="19" spans="2:8" x14ac:dyDescent="0.2">
      <c r="B19" s="66">
        <v>11.74</v>
      </c>
      <c r="C19" s="61"/>
      <c r="D19" s="60">
        <v>0</v>
      </c>
      <c r="E19" s="62"/>
      <c r="F19" s="63"/>
      <c r="G19" s="64"/>
      <c r="H19" s="65"/>
    </row>
    <row r="20" spans="2:8" x14ac:dyDescent="0.2">
      <c r="B20" s="66">
        <v>12.71</v>
      </c>
      <c r="C20" s="61"/>
      <c r="D20" s="60">
        <v>0</v>
      </c>
      <c r="E20" s="62"/>
      <c r="F20" s="63"/>
      <c r="G20" s="64"/>
      <c r="H20" s="65"/>
    </row>
    <row r="21" spans="2:8" x14ac:dyDescent="0.2">
      <c r="B21" s="66">
        <v>13.68</v>
      </c>
      <c r="C21" s="61"/>
      <c r="D21" s="60">
        <v>0</v>
      </c>
      <c r="E21" s="62"/>
      <c r="F21" s="63"/>
      <c r="G21" s="64"/>
      <c r="H21" s="65"/>
    </row>
    <row r="22" spans="2:8" x14ac:dyDescent="0.2">
      <c r="B22" s="66">
        <v>14.65</v>
      </c>
      <c r="C22" s="61"/>
      <c r="D22" s="60">
        <v>0</v>
      </c>
      <c r="E22" s="62"/>
      <c r="F22" s="63"/>
      <c r="G22" s="64"/>
      <c r="H22" s="65"/>
    </row>
    <row r="23" spans="2:8" x14ac:dyDescent="0.2">
      <c r="B23" s="66">
        <v>15.62</v>
      </c>
      <c r="C23" s="61"/>
      <c r="D23" s="60">
        <v>0</v>
      </c>
      <c r="E23" s="62"/>
      <c r="F23" s="63"/>
      <c r="G23" s="64"/>
      <c r="H23" s="65"/>
    </row>
    <row r="24" spans="2:8" x14ac:dyDescent="0.2">
      <c r="B24" s="66">
        <v>16.59</v>
      </c>
      <c r="C24" s="61"/>
      <c r="D24" s="60">
        <v>0</v>
      </c>
      <c r="E24" s="62"/>
      <c r="F24" s="63"/>
      <c r="G24" s="64"/>
      <c r="H24" s="65"/>
    </row>
    <row r="25" spans="2:8" x14ac:dyDescent="0.2">
      <c r="B25" s="66">
        <v>17.559999999999999</v>
      </c>
      <c r="C25" s="61"/>
      <c r="D25" s="60">
        <v>0</v>
      </c>
      <c r="E25" s="62"/>
      <c r="F25" s="63"/>
      <c r="G25" s="64"/>
      <c r="H25" s="65"/>
    </row>
    <row r="26" spans="2:8" x14ac:dyDescent="0.2">
      <c r="B26" s="66">
        <v>18.53</v>
      </c>
      <c r="C26" s="61"/>
      <c r="D26" s="60">
        <v>0</v>
      </c>
      <c r="E26" s="62"/>
      <c r="F26" s="63"/>
      <c r="G26" s="64"/>
      <c r="H26" s="65"/>
    </row>
    <row r="27" spans="2:8" x14ac:dyDescent="0.2">
      <c r="B27" s="66">
        <v>19.5</v>
      </c>
      <c r="C27" s="61"/>
      <c r="D27" s="60">
        <v>0</v>
      </c>
      <c r="E27" s="62"/>
      <c r="F27" s="63"/>
      <c r="G27" s="64"/>
      <c r="H27" s="65"/>
    </row>
    <row r="28" spans="2:8" ht="21" x14ac:dyDescent="0.2">
      <c r="B28" s="57"/>
      <c r="C28" s="100" t="s">
        <v>40</v>
      </c>
      <c r="D28" s="101">
        <f>SUM(D8:D27)</f>
        <v>0</v>
      </c>
      <c r="E28" s="58"/>
      <c r="F28" s="59"/>
      <c r="G28" s="59"/>
      <c r="H28" s="68"/>
    </row>
    <row r="29" spans="2:8" x14ac:dyDescent="0.2">
      <c r="C29" s="45" t="s">
        <v>52</v>
      </c>
    </row>
    <row r="31" spans="2:8" ht="20.25" customHeight="1" x14ac:dyDescent="0.2">
      <c r="B31" s="49"/>
      <c r="C31" s="56" t="s">
        <v>54</v>
      </c>
      <c r="D31" s="50"/>
      <c r="E31" s="51"/>
      <c r="F31" s="52"/>
      <c r="G31" s="52"/>
      <c r="H31" s="53"/>
    </row>
    <row r="32" spans="2:8" x14ac:dyDescent="0.2">
      <c r="B32" s="67">
        <v>1</v>
      </c>
      <c r="C32" t="s">
        <v>57</v>
      </c>
    </row>
    <row r="33" spans="2:3" x14ac:dyDescent="0.2">
      <c r="B33" s="67">
        <v>2</v>
      </c>
      <c r="C33" t="s">
        <v>55</v>
      </c>
    </row>
    <row r="34" spans="2:3" x14ac:dyDescent="0.2">
      <c r="B34" s="67">
        <v>3</v>
      </c>
      <c r="C34" t="s">
        <v>129</v>
      </c>
    </row>
    <row r="35" spans="2:3" x14ac:dyDescent="0.2">
      <c r="B35" s="67"/>
    </row>
  </sheetData>
  <mergeCells count="1">
    <mergeCell ref="B5:H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showGridLines="0" zoomScaleNormal="100" workbookViewId="0">
      <selection activeCell="C34" sqref="C34"/>
    </sheetView>
  </sheetViews>
  <sheetFormatPr baseColWidth="10" defaultColWidth="10" defaultRowHeight="16" x14ac:dyDescent="0.2"/>
  <cols>
    <col min="1" max="1" width="6" style="37" customWidth="1"/>
    <col min="2" max="2" width="4.6640625" style="37" customWidth="1"/>
    <col min="3" max="3" width="39" customWidth="1"/>
    <col min="4" max="4" width="17.6640625" style="39" customWidth="1"/>
    <col min="5" max="5" width="15.6640625" style="39" customWidth="1"/>
    <col min="6" max="6" width="12.33203125" style="40" customWidth="1"/>
    <col min="7" max="7" width="10.6640625" style="41" customWidth="1"/>
    <col min="8" max="8" width="16" style="41" customWidth="1"/>
    <col min="9" max="9" width="37.6640625" style="38" customWidth="1"/>
  </cols>
  <sheetData>
    <row r="1" spans="1:9" s="1" customFormat="1" ht="10.25" customHeight="1" thickBot="1" x14ac:dyDescent="0.25">
      <c r="D1" s="7"/>
      <c r="E1" s="7"/>
      <c r="F1" s="7"/>
      <c r="G1" s="7"/>
      <c r="H1" s="7"/>
      <c r="I1" s="7"/>
    </row>
    <row r="2" spans="1:9" s="6" customFormat="1" ht="33.75" customHeight="1" x14ac:dyDescent="0.2">
      <c r="A2" s="55">
        <v>7</v>
      </c>
      <c r="B2" s="96" t="s">
        <v>99</v>
      </c>
      <c r="C2" s="80"/>
      <c r="D2" s="80"/>
      <c r="E2" s="79"/>
      <c r="F2" s="79"/>
      <c r="G2" s="80"/>
      <c r="H2" s="80"/>
      <c r="I2" s="81"/>
    </row>
    <row r="3" spans="1:9" s="6" customFormat="1" ht="24" customHeight="1" x14ac:dyDescent="0.2">
      <c r="B3" s="97" t="s">
        <v>88</v>
      </c>
      <c r="E3" s="44"/>
      <c r="F3" s="44"/>
      <c r="I3" s="84"/>
    </row>
    <row r="4" spans="1:9" s="6" customFormat="1" ht="15.75" customHeight="1" x14ac:dyDescent="0.2">
      <c r="B4" s="98"/>
      <c r="C4" s="94"/>
      <c r="D4" s="94"/>
      <c r="E4" s="95"/>
      <c r="F4" s="95"/>
      <c r="G4" s="94"/>
      <c r="H4" s="94"/>
      <c r="I4" s="99"/>
    </row>
    <row r="5" spans="1:9" s="6" customFormat="1" ht="36.75" customHeight="1" thickBot="1" x14ac:dyDescent="0.25">
      <c r="B5" s="147" t="s">
        <v>100</v>
      </c>
      <c r="C5" s="148"/>
      <c r="D5" s="148"/>
      <c r="E5" s="148"/>
      <c r="F5" s="148"/>
      <c r="G5" s="148"/>
      <c r="H5" s="148"/>
      <c r="I5" s="149"/>
    </row>
    <row r="6" spans="1:9" s="6" customFormat="1" ht="8.25" customHeight="1" x14ac:dyDescent="0.2">
      <c r="C6" s="42"/>
      <c r="D6" s="43"/>
      <c r="E6" s="44"/>
      <c r="F6" s="44"/>
    </row>
    <row r="7" spans="1:9" ht="51" x14ac:dyDescent="0.2">
      <c r="B7" s="54" t="s">
        <v>0</v>
      </c>
      <c r="C7" s="46" t="s">
        <v>51</v>
      </c>
      <c r="D7" s="47" t="s">
        <v>53</v>
      </c>
      <c r="E7" s="47" t="s">
        <v>36</v>
      </c>
      <c r="F7" s="46" t="s">
        <v>37</v>
      </c>
      <c r="G7" s="48" t="s">
        <v>38</v>
      </c>
      <c r="H7" s="48" t="s">
        <v>56</v>
      </c>
      <c r="I7" s="46" t="s">
        <v>69</v>
      </c>
    </row>
    <row r="8" spans="1:9" x14ac:dyDescent="0.2">
      <c r="B8" s="66">
        <v>1.1000000000000001</v>
      </c>
      <c r="C8" s="61"/>
      <c r="D8" s="60">
        <v>0</v>
      </c>
      <c r="E8" s="60">
        <v>0</v>
      </c>
      <c r="F8" s="62"/>
      <c r="G8" s="63"/>
      <c r="H8" s="64"/>
      <c r="I8" s="65"/>
    </row>
    <row r="9" spans="1:9" x14ac:dyDescent="0.2">
      <c r="B9" s="66">
        <v>2</v>
      </c>
      <c r="C9" s="61"/>
      <c r="D9" s="60">
        <v>0</v>
      </c>
      <c r="E9" s="60">
        <v>0</v>
      </c>
      <c r="F9" s="62"/>
      <c r="G9" s="63"/>
      <c r="H9" s="64"/>
      <c r="I9" s="65"/>
    </row>
    <row r="10" spans="1:9" x14ac:dyDescent="0.2">
      <c r="B10" s="66">
        <v>3</v>
      </c>
      <c r="C10" s="61"/>
      <c r="D10" s="60">
        <v>0</v>
      </c>
      <c r="E10" s="60">
        <v>0</v>
      </c>
      <c r="F10" s="62"/>
      <c r="G10" s="63"/>
      <c r="H10" s="64"/>
      <c r="I10" s="65"/>
    </row>
    <row r="11" spans="1:9" x14ac:dyDescent="0.2">
      <c r="B11" s="66">
        <v>4</v>
      </c>
      <c r="C11" s="61"/>
      <c r="D11" s="60">
        <v>0</v>
      </c>
      <c r="E11" s="60">
        <v>0</v>
      </c>
      <c r="F11" s="62"/>
      <c r="G11" s="63"/>
      <c r="H11" s="64"/>
      <c r="I11" s="65"/>
    </row>
    <row r="12" spans="1:9" x14ac:dyDescent="0.2">
      <c r="B12" s="66">
        <v>4.95</v>
      </c>
      <c r="C12" s="61"/>
      <c r="D12" s="60">
        <v>0</v>
      </c>
      <c r="E12" s="60">
        <v>0</v>
      </c>
      <c r="F12" s="62"/>
      <c r="G12" s="63"/>
      <c r="H12" s="64"/>
      <c r="I12" s="65"/>
    </row>
    <row r="13" spans="1:9" x14ac:dyDescent="0.2">
      <c r="B13" s="66">
        <v>5.92</v>
      </c>
      <c r="C13" s="61"/>
      <c r="D13" s="60">
        <v>0</v>
      </c>
      <c r="E13" s="60">
        <v>0</v>
      </c>
      <c r="F13" s="62"/>
      <c r="G13" s="63"/>
      <c r="H13" s="64"/>
      <c r="I13" s="65"/>
    </row>
    <row r="14" spans="1:9" x14ac:dyDescent="0.2">
      <c r="B14" s="66">
        <v>6.89</v>
      </c>
      <c r="C14" s="61"/>
      <c r="D14" s="60">
        <v>0</v>
      </c>
      <c r="E14" s="60">
        <v>0</v>
      </c>
      <c r="F14" s="62"/>
      <c r="G14" s="63"/>
      <c r="H14" s="64"/>
      <c r="I14" s="65"/>
    </row>
    <row r="15" spans="1:9" x14ac:dyDescent="0.2">
      <c r="B15" s="66">
        <v>7.86</v>
      </c>
      <c r="C15" s="61"/>
      <c r="D15" s="60">
        <v>0</v>
      </c>
      <c r="E15" s="60">
        <v>0</v>
      </c>
      <c r="F15" s="62"/>
      <c r="G15" s="63"/>
      <c r="H15" s="64"/>
      <c r="I15" s="65"/>
    </row>
    <row r="16" spans="1:9" x14ac:dyDescent="0.2">
      <c r="B16" s="66">
        <v>8.83</v>
      </c>
      <c r="C16" s="61"/>
      <c r="D16" s="60">
        <v>0</v>
      </c>
      <c r="E16" s="60">
        <v>0</v>
      </c>
      <c r="F16" s="62"/>
      <c r="G16" s="63"/>
      <c r="H16" s="64"/>
      <c r="I16" s="65"/>
    </row>
    <row r="17" spans="2:9" x14ac:dyDescent="0.2">
      <c r="B17" s="66">
        <v>9.8000000000000007</v>
      </c>
      <c r="C17" s="61"/>
      <c r="D17" s="60">
        <v>0</v>
      </c>
      <c r="E17" s="60">
        <v>0</v>
      </c>
      <c r="F17" s="62"/>
      <c r="G17" s="63"/>
      <c r="H17" s="64"/>
      <c r="I17" s="65"/>
    </row>
    <row r="18" spans="2:9" x14ac:dyDescent="0.2">
      <c r="B18" s="66">
        <v>10.77</v>
      </c>
      <c r="C18" s="61"/>
      <c r="D18" s="60">
        <v>0</v>
      </c>
      <c r="E18" s="60">
        <v>0</v>
      </c>
      <c r="F18" s="62"/>
      <c r="G18" s="63"/>
      <c r="H18" s="64"/>
      <c r="I18" s="65"/>
    </row>
    <row r="19" spans="2:9" x14ac:dyDescent="0.2">
      <c r="B19" s="66">
        <v>11.74</v>
      </c>
      <c r="C19" s="61"/>
      <c r="D19" s="60">
        <v>0</v>
      </c>
      <c r="E19" s="60">
        <v>0</v>
      </c>
      <c r="F19" s="62"/>
      <c r="G19" s="63"/>
      <c r="H19" s="64"/>
      <c r="I19" s="65"/>
    </row>
    <row r="20" spans="2:9" x14ac:dyDescent="0.2">
      <c r="B20" s="66">
        <v>12.71</v>
      </c>
      <c r="C20" s="61"/>
      <c r="D20" s="60">
        <v>0</v>
      </c>
      <c r="E20" s="60">
        <v>0</v>
      </c>
      <c r="F20" s="62"/>
      <c r="G20" s="63"/>
      <c r="H20" s="64"/>
      <c r="I20" s="65"/>
    </row>
    <row r="21" spans="2:9" x14ac:dyDescent="0.2">
      <c r="B21" s="66">
        <v>13.68</v>
      </c>
      <c r="C21" s="61"/>
      <c r="D21" s="60">
        <v>0</v>
      </c>
      <c r="E21" s="60">
        <v>0</v>
      </c>
      <c r="F21" s="62"/>
      <c r="G21" s="63"/>
      <c r="H21" s="64"/>
      <c r="I21" s="65"/>
    </row>
    <row r="22" spans="2:9" x14ac:dyDescent="0.2">
      <c r="B22" s="66">
        <v>14.65</v>
      </c>
      <c r="C22" s="61"/>
      <c r="D22" s="60">
        <v>0</v>
      </c>
      <c r="E22" s="60">
        <v>0</v>
      </c>
      <c r="F22" s="62"/>
      <c r="G22" s="63"/>
      <c r="H22" s="64"/>
      <c r="I22" s="65"/>
    </row>
    <row r="23" spans="2:9" x14ac:dyDescent="0.2">
      <c r="B23" s="66">
        <v>15.62</v>
      </c>
      <c r="C23" s="61"/>
      <c r="D23" s="60">
        <v>0</v>
      </c>
      <c r="E23" s="60">
        <v>0</v>
      </c>
      <c r="F23" s="62"/>
      <c r="G23" s="63"/>
      <c r="H23" s="64"/>
      <c r="I23" s="65"/>
    </row>
    <row r="24" spans="2:9" x14ac:dyDescent="0.2">
      <c r="B24" s="66">
        <v>16.59</v>
      </c>
      <c r="C24" s="61"/>
      <c r="D24" s="60">
        <v>0</v>
      </c>
      <c r="E24" s="60">
        <v>0</v>
      </c>
      <c r="F24" s="62"/>
      <c r="G24" s="63"/>
      <c r="H24" s="64"/>
      <c r="I24" s="65"/>
    </row>
    <row r="25" spans="2:9" x14ac:dyDescent="0.2">
      <c r="B25" s="66">
        <v>17.559999999999999</v>
      </c>
      <c r="C25" s="61"/>
      <c r="D25" s="60">
        <v>0</v>
      </c>
      <c r="E25" s="60">
        <v>0</v>
      </c>
      <c r="F25" s="62"/>
      <c r="G25" s="63"/>
      <c r="H25" s="64"/>
      <c r="I25" s="65"/>
    </row>
    <row r="26" spans="2:9" x14ac:dyDescent="0.2">
      <c r="B26" s="66">
        <v>18.53</v>
      </c>
      <c r="C26" s="61"/>
      <c r="D26" s="60">
        <v>0</v>
      </c>
      <c r="E26" s="60">
        <v>0</v>
      </c>
      <c r="F26" s="62"/>
      <c r="G26" s="63"/>
      <c r="H26" s="64"/>
      <c r="I26" s="65"/>
    </row>
    <row r="27" spans="2:9" x14ac:dyDescent="0.2">
      <c r="B27" s="66">
        <v>19.5</v>
      </c>
      <c r="C27" s="61"/>
      <c r="D27" s="60">
        <v>0</v>
      </c>
      <c r="E27" s="60">
        <v>0</v>
      </c>
      <c r="F27" s="62"/>
      <c r="G27" s="63"/>
      <c r="H27" s="64"/>
      <c r="I27" s="65"/>
    </row>
    <row r="28" spans="2:9" ht="21" x14ac:dyDescent="0.2">
      <c r="B28" s="57"/>
      <c r="C28" s="100" t="s">
        <v>40</v>
      </c>
      <c r="D28" s="101">
        <f>SUM(D8:D27)</f>
        <v>0</v>
      </c>
      <c r="E28" s="101">
        <f>SUM(E8:E27)</f>
        <v>0</v>
      </c>
      <c r="F28" s="58"/>
      <c r="G28" s="59"/>
      <c r="H28" s="59"/>
      <c r="I28" s="59"/>
    </row>
    <row r="29" spans="2:9" x14ac:dyDescent="0.2">
      <c r="C29" s="45" t="s">
        <v>52</v>
      </c>
    </row>
    <row r="31" spans="2:9" ht="20.25" customHeight="1" x14ac:dyDescent="0.2">
      <c r="B31" s="49"/>
      <c r="C31" s="56" t="s">
        <v>54</v>
      </c>
      <c r="D31" s="50"/>
      <c r="E31" s="50"/>
      <c r="F31" s="51"/>
      <c r="G31" s="52"/>
      <c r="H31" s="52"/>
      <c r="I31" s="53"/>
    </row>
    <row r="32" spans="2:9" x14ac:dyDescent="0.2">
      <c r="B32" s="67">
        <v>1</v>
      </c>
      <c r="C32" t="s">
        <v>57</v>
      </c>
    </row>
    <row r="33" spans="1:9" s="39" customFormat="1" x14ac:dyDescent="0.2">
      <c r="A33" s="37"/>
      <c r="B33" s="67">
        <v>2</v>
      </c>
      <c r="C33" t="s">
        <v>55</v>
      </c>
      <c r="F33" s="40"/>
      <c r="G33" s="41"/>
      <c r="H33" s="41"/>
      <c r="I33" s="38"/>
    </row>
    <row r="34" spans="1:9" x14ac:dyDescent="0.2">
      <c r="B34" s="67">
        <v>3</v>
      </c>
      <c r="C34" t="s">
        <v>129</v>
      </c>
    </row>
  </sheetData>
  <mergeCells count="1">
    <mergeCell ref="B5:I5"/>
  </mergeCells>
  <pageMargins left="0.25" right="0.25" top="0.5" bottom="0.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Certificate for Payment</vt:lpstr>
      <vt:lpstr>Instructions</vt:lpstr>
      <vt:lpstr>1. Lodging</vt:lpstr>
      <vt:lpstr>2. Transportation</vt:lpstr>
      <vt:lpstr>3. Personnel</vt:lpstr>
      <vt:lpstr>4. Legal</vt:lpstr>
      <vt:lpstr>5. Per Diem</vt:lpstr>
      <vt:lpstr>6. Payroll Processing</vt:lpstr>
      <vt:lpstr>7. Sets, Props</vt:lpstr>
      <vt:lpstr>8. Office Rental</vt:lpstr>
      <vt:lpstr>9. Studio Stage</vt:lpstr>
      <vt:lpstr>10. Equip Rental</vt:lpstr>
      <vt:lpstr>11. Digital Media</vt:lpstr>
      <vt:lpstr>12. Food, Catering</vt:lpstr>
      <vt:lpstr>13. Location</vt:lpstr>
      <vt:lpstr>14. Post</vt:lpstr>
      <vt:lpstr>15. Other</vt:lpstr>
      <vt:lpstr>Sheet1</vt:lpstr>
      <vt:lpstr>'Certificate for Payment'!Print_Area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Jablonsky</dc:creator>
  <cp:lastModifiedBy>Shari Marshik</cp:lastModifiedBy>
  <cp:lastPrinted>2021-02-02T20:27:01Z</cp:lastPrinted>
  <dcterms:created xsi:type="dcterms:W3CDTF">2017-08-13T03:21:09Z</dcterms:created>
  <dcterms:modified xsi:type="dcterms:W3CDTF">2023-10-10T16:23:01Z</dcterms:modified>
</cp:coreProperties>
</file>