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showInkAnnotation="0" autoCompressPictures="0"/>
  <mc:AlternateContent xmlns:mc="http://schemas.openxmlformats.org/markup-compatibility/2006">
    <mc:Choice Requires="x15">
      <x15ac:absPath xmlns:x15ac="http://schemas.microsoft.com/office/spreadsheetml/2010/11/ac" url="/Users/sharimarshik/Desktop/UMFO/Incentive Info/01 Final St Louis County Incentive docs/"/>
    </mc:Choice>
  </mc:AlternateContent>
  <xr:revisionPtr revIDLastSave="0" documentId="13_ncr:1_{BEAFE053-2E51-4340-A51B-DB1CAF5EDDED}" xr6:coauthVersionLast="47" xr6:coauthVersionMax="47" xr10:uidLastSave="{00000000-0000-0000-0000-000000000000}"/>
  <bookViews>
    <workbookView xWindow="3920" yWindow="500" windowWidth="34480" windowHeight="19480" tabRatio="908" xr2:uid="{00000000-000D-0000-FFFF-FFFF00000000}"/>
  </bookViews>
  <sheets>
    <sheet name="Certificate for Payment" sheetId="4" r:id="rId1"/>
    <sheet name="Instructions" sheetId="6" r:id="rId2"/>
    <sheet name="1. Lodging" sheetId="7" r:id="rId3"/>
    <sheet name="2. Transportation" sheetId="8" r:id="rId4"/>
    <sheet name="3. Personnel" sheetId="9" r:id="rId5"/>
    <sheet name="4. Legal" sheetId="10" r:id="rId6"/>
    <sheet name="5. Per Diem" sheetId="11" r:id="rId7"/>
    <sheet name="6. Payroll Processing" sheetId="12" r:id="rId8"/>
    <sheet name="7. Sets, Props" sheetId="13" r:id="rId9"/>
    <sheet name="8. Office Rental" sheetId="14" r:id="rId10"/>
    <sheet name="9. Studio Stage" sheetId="15" r:id="rId11"/>
    <sheet name="10. Equip Rental" sheetId="16" r:id="rId12"/>
    <sheet name="11. Digital Media" sheetId="18" r:id="rId13"/>
    <sheet name="12. Food, Catering" sheetId="17" r:id="rId14"/>
    <sheet name="13. Location" sheetId="19" r:id="rId15"/>
    <sheet name="14. Post" sheetId="20" r:id="rId16"/>
    <sheet name="15. Other" sheetId="21" r:id="rId17"/>
  </sheets>
  <definedNames>
    <definedName name="_xlnm.Print_Area" localSheetId="2">'1. Lodging'!$A$1:$K$35</definedName>
    <definedName name="_xlnm.Print_Area" localSheetId="0">'Certificate for Payment'!$B$2:$N$38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8" i="4" l="1"/>
  <c r="E37" i="4"/>
  <c r="E36" i="4"/>
  <c r="D28" i="7"/>
  <c r="E17" i="4" s="1"/>
  <c r="D28" i="8"/>
  <c r="E18" i="4"/>
  <c r="D49" i="9"/>
  <c r="E19" i="4"/>
  <c r="D28" i="10"/>
  <c r="E20" i="4"/>
  <c r="D49" i="11"/>
  <c r="E21" i="4"/>
  <c r="D28" i="12"/>
  <c r="E22" i="4"/>
  <c r="D28" i="13"/>
  <c r="E23" i="4"/>
  <c r="D28" i="14"/>
  <c r="E24" i="4"/>
  <c r="D28" i="15"/>
  <c r="E25" i="4"/>
  <c r="D28" i="16"/>
  <c r="E26" i="4"/>
  <c r="D28" i="18"/>
  <c r="E27" i="4"/>
  <c r="D28" i="17"/>
  <c r="E28" i="4"/>
  <c r="D28" i="19"/>
  <c r="E29" i="4"/>
  <c r="D28" i="20"/>
  <c r="E30" i="4"/>
  <c r="D28" i="21"/>
  <c r="E31" i="4"/>
  <c r="E28" i="21"/>
  <c r="E28" i="20"/>
  <c r="E28" i="19"/>
  <c r="E28" i="18"/>
  <c r="E28" i="17"/>
  <c r="E28" i="16"/>
  <c r="E28" i="15"/>
  <c r="E28" i="13"/>
  <c r="I28" i="8"/>
  <c r="E28" i="8"/>
  <c r="J28" i="7"/>
  <c r="E28" i="7"/>
  <c r="L16" i="4"/>
  <c r="L18" i="4" s="1"/>
  <c r="E32" i="4" l="1"/>
  <c r="E33" i="4" s="1"/>
  <c r="E49" i="9" l="1"/>
</calcChain>
</file>

<file path=xl/sharedStrings.xml><?xml version="1.0" encoding="utf-8"?>
<sst xmlns="http://schemas.openxmlformats.org/spreadsheetml/2006/main" count="342" uniqueCount="142">
  <si>
    <t>#</t>
  </si>
  <si>
    <t>PRODUCTION TITLE</t>
  </si>
  <si>
    <t>CERTIFICATION DATE</t>
  </si>
  <si>
    <t>PRODUCTION COMPANY</t>
  </si>
  <si>
    <t>CONTACT PHONE</t>
  </si>
  <si>
    <t>CONTACT EMAIL</t>
  </si>
  <si>
    <t>1. Lodging</t>
  </si>
  <si>
    <t>2. Transportation</t>
  </si>
  <si>
    <t>3. Personnel</t>
  </si>
  <si>
    <t>4. Legal Fees</t>
  </si>
  <si>
    <t>5. Per Diem and Lodging Allowances</t>
  </si>
  <si>
    <t>7. Sets, Props and Wardrobe</t>
  </si>
  <si>
    <t>6. Payroll Processing</t>
  </si>
  <si>
    <t>8. Production Office Rental</t>
  </si>
  <si>
    <t>9. Studio/Soundstage Rental</t>
  </si>
  <si>
    <t>10. Equipment Rental</t>
  </si>
  <si>
    <t>11. Digital Media and Storage Devices</t>
  </si>
  <si>
    <t>12. Food and Catering</t>
  </si>
  <si>
    <t>13. Location expenses</t>
  </si>
  <si>
    <t>14. Editing and Related Post Production</t>
  </si>
  <si>
    <t>15. Other Direct Costs</t>
  </si>
  <si>
    <t>Total St. Louis County Expenses</t>
  </si>
  <si>
    <t>Estimated Rebate (Reimbursement)</t>
  </si>
  <si>
    <t>ENTITY NUMBER (#)</t>
  </si>
  <si>
    <t>PROJECT NUMBER (#)</t>
  </si>
  <si>
    <t>QUEUE NUMBER (#)</t>
  </si>
  <si>
    <t>PROJECT DETAILS</t>
  </si>
  <si>
    <t>FILM OFFICE (UMFO)</t>
  </si>
  <si>
    <t>CERTIFIED REBATE AMOUNT ($)</t>
  </si>
  <si>
    <t>QUALIFIED COUNTY SPEND</t>
  </si>
  <si>
    <r>
      <t xml:space="preserve">COMPLETED BY </t>
    </r>
    <r>
      <rPr>
        <sz val="11"/>
        <color theme="1"/>
        <rFont val="Arial"/>
        <family val="2"/>
      </rPr>
      <t>(Name/Title)</t>
    </r>
  </si>
  <si>
    <t>1. ORIGINAL QUALIFIED COUNTY SPEND SUM</t>
  </si>
  <si>
    <t>DISTRIBUTION TO</t>
  </si>
  <si>
    <t>QUALIFIED ST. LOUIS COUNTY SPEND - SUMMARY</t>
  </si>
  <si>
    <t>COUNTY SPEND</t>
  </si>
  <si>
    <t>ST. LOUIS COUNTY EXPENDITURES</t>
  </si>
  <si>
    <t>SIGNATURES</t>
  </si>
  <si>
    <t>Printed Name: __________________________________</t>
  </si>
  <si>
    <t>Contact Number: ________________________________</t>
  </si>
  <si>
    <t>Date: __________________</t>
  </si>
  <si>
    <t>AUTHORIZED SIGNER</t>
  </si>
  <si>
    <t>Title: __________________</t>
  </si>
  <si>
    <r>
      <rPr>
        <b/>
        <sz val="11"/>
        <color theme="1"/>
        <rFont val="Arial"/>
        <family val="2"/>
      </rPr>
      <t>Send Report to</t>
    </r>
    <r>
      <rPr>
        <sz val="11"/>
        <color theme="1"/>
        <rFont val="Arial"/>
        <family val="2"/>
      </rPr>
      <t xml:space="preserve">: admin@uppermidwestfilmtv.org; ‪www.uppermidwestfilmtv.org; Contact: (218) 461-1628‬        </t>
    </r>
  </si>
  <si>
    <t xml:space="preserve">           Film Production Incentive Program - Rebate Expenditure Report (RER)</t>
  </si>
  <si>
    <t>Sales Tax</t>
  </si>
  <si>
    <t>Invoice #</t>
  </si>
  <si>
    <t>Invoice Date</t>
  </si>
  <si>
    <t>Number of Room Nights</t>
  </si>
  <si>
    <t>Total</t>
  </si>
  <si>
    <t>Read all materials before you start production, follow directions and contact UMFO immediately if you have any questions, Documentation not submitted in the requested format will be returned and reimbursement delayed.</t>
  </si>
  <si>
    <t xml:space="preserve">     St. Louis County, Minnesota</t>
  </si>
  <si>
    <t xml:space="preserve">Receipt Information </t>
  </si>
  <si>
    <t>Receipt Legibility</t>
  </si>
  <si>
    <t>Certification Period- Receipts</t>
  </si>
  <si>
    <t xml:space="preserve">   SUBMISSION INSTRUCTIONS</t>
  </si>
  <si>
    <t>Receipt Category</t>
  </si>
  <si>
    <t>Personnel or Talent</t>
  </si>
  <si>
    <t>Alcohol and tobacco expenditures are not allowed even if purchased as a prop. Meal receipts should be itemized. Credit card copies are not enough and non-itemized receipts may be rejected.</t>
  </si>
  <si>
    <t>Alcohol and Tobacco</t>
  </si>
  <si>
    <t>Submission</t>
  </si>
  <si>
    <t>Additinal information may requested at any time in order to verify an expense. All books, records, documents, accounting procedures and practices relevant to the reimbursement are subject to examination by St Louis County or its program administrator. Consult with a tax advisor regarding the tax implications of reimbursement.</t>
  </si>
  <si>
    <t>Public Disclosures</t>
  </si>
  <si>
    <t>All St. Louis County Film Production Incentive Program application and expenditure materials are subject to public disclosure per MN Statutes Chapter 13.</t>
  </si>
  <si>
    <t>Name Paid To</t>
  </si>
  <si>
    <t>Add additional lines if needed</t>
  </si>
  <si>
    <t xml:space="preserve">        LODGING</t>
  </si>
  <si>
    <r>
      <t xml:space="preserve">Total Amount ($) </t>
    </r>
    <r>
      <rPr>
        <sz val="12"/>
        <color theme="0"/>
        <rFont val="Calibri"/>
        <family val="2"/>
        <scheme val="minor"/>
      </rPr>
      <t>Including Sales Tax</t>
    </r>
  </si>
  <si>
    <t>REMINDERS</t>
  </si>
  <si>
    <r>
      <rPr>
        <b/>
        <sz val="16"/>
        <color rgb="FFFF0000"/>
        <rFont val="Arial"/>
        <family val="2"/>
      </rPr>
      <t xml:space="preserve">              Expenditures</t>
    </r>
    <r>
      <rPr>
        <sz val="16"/>
        <color rgb="FFFF0000"/>
        <rFont val="Arial"/>
        <family val="2"/>
      </rPr>
      <t xml:space="preserve"> in St. Louis County, Minnesota</t>
    </r>
  </si>
  <si>
    <t>Receipt location in County must be able to be verified.</t>
  </si>
  <si>
    <t>Scan must be legible.</t>
  </si>
  <si>
    <r>
      <t xml:space="preserve">Zip Code     </t>
    </r>
    <r>
      <rPr>
        <sz val="12"/>
        <color theme="0"/>
        <rFont val="Calibri"/>
        <family val="2"/>
        <scheme val="minor"/>
      </rPr>
      <t>(where purchase was made)</t>
    </r>
  </si>
  <si>
    <t>Scan receipts in same order as listed above.</t>
  </si>
  <si>
    <t xml:space="preserve">        Transportation</t>
  </si>
  <si>
    <r>
      <t xml:space="preserve">     Zip Code     </t>
    </r>
    <r>
      <rPr>
        <sz val="12"/>
        <color theme="0"/>
        <rFont val="Calibri"/>
        <family val="2"/>
        <scheme val="minor"/>
      </rPr>
      <t>(where purchase was made)</t>
    </r>
  </si>
  <si>
    <r>
      <t xml:space="preserve">   Home Address     </t>
    </r>
    <r>
      <rPr>
        <sz val="12"/>
        <color theme="0"/>
        <rFont val="Calibri"/>
        <family val="2"/>
        <scheme val="minor"/>
      </rPr>
      <t>(If Employee Mileage)</t>
    </r>
  </si>
  <si>
    <t xml:space="preserve">        Personnel</t>
  </si>
  <si>
    <t>Total Amount ($)</t>
  </si>
  <si>
    <t># Days Worked</t>
  </si>
  <si>
    <t>Pay date</t>
  </si>
  <si>
    <r>
      <t xml:space="preserve">Street Address </t>
    </r>
    <r>
      <rPr>
        <sz val="12"/>
        <color theme="0"/>
        <rFont val="Calibri"/>
        <family val="2"/>
        <scheme val="minor"/>
      </rPr>
      <t>(No PO Box)</t>
    </r>
  </si>
  <si>
    <t>City</t>
  </si>
  <si>
    <t xml:space="preserve">     Zip Code     </t>
  </si>
  <si>
    <t>Position</t>
  </si>
  <si>
    <t xml:space="preserve">        Legal Fees</t>
  </si>
  <si>
    <t xml:space="preserve">Total Amount ($) </t>
  </si>
  <si>
    <t xml:space="preserve">   Description</t>
  </si>
  <si>
    <t xml:space="preserve">        Per Diem and Lodging Allowances</t>
  </si>
  <si>
    <t xml:space="preserve">        Payroll Processing</t>
  </si>
  <si>
    <t xml:space="preserve">        Sets, Props, Wardrobe</t>
  </si>
  <si>
    <t>Description</t>
  </si>
  <si>
    <t xml:space="preserve">        Production Office Rental</t>
  </si>
  <si>
    <t xml:space="preserve">        Studio/Soundstage Rental</t>
  </si>
  <si>
    <t xml:space="preserve">        Equipment Rental</t>
  </si>
  <si>
    <r>
      <t xml:space="preserve">    Zip Code     </t>
    </r>
    <r>
      <rPr>
        <sz val="12"/>
        <color theme="0"/>
        <rFont val="Calibri"/>
        <family val="2"/>
        <scheme val="minor"/>
      </rPr>
      <t>(where purchase was made)</t>
    </r>
  </si>
  <si>
    <r>
      <t xml:space="preserve">   Zip Code     </t>
    </r>
    <r>
      <rPr>
        <sz val="12"/>
        <color theme="0"/>
        <rFont val="Calibri"/>
        <family val="2"/>
        <scheme val="minor"/>
      </rPr>
      <t>(where purchase was made)</t>
    </r>
  </si>
  <si>
    <r>
      <rPr>
        <b/>
        <sz val="12"/>
        <color theme="1"/>
        <rFont val="Calibri"/>
        <family val="2"/>
        <scheme val="minor"/>
      </rPr>
      <t xml:space="preserve">Eligible Production Expenditures (for Reimbursement): </t>
    </r>
    <r>
      <rPr>
        <sz val="12"/>
        <color theme="1"/>
        <rFont val="Calibri"/>
        <family val="2"/>
        <scheme val="minor"/>
      </rPr>
      <t>Digital media and storage devices and related processing including film transfer and dailies paid to a St. Louis County company.</t>
    </r>
  </si>
  <si>
    <r>
      <rPr>
        <b/>
        <sz val="12"/>
        <color theme="1"/>
        <rFont val="Calibri"/>
        <family val="2"/>
        <scheme val="minor"/>
      </rPr>
      <t xml:space="preserve">Eligible Production Expenditures (for Reimbursement): </t>
    </r>
    <r>
      <rPr>
        <sz val="12"/>
        <color theme="1"/>
        <rFont val="Calibri"/>
        <family val="2"/>
        <scheme val="minor"/>
      </rPr>
      <t>Equipment rental including camera, grip, lighting and expendables paid to a St. Louis County company.</t>
    </r>
  </si>
  <si>
    <r>
      <rPr>
        <b/>
        <sz val="12"/>
        <color theme="1"/>
        <rFont val="Calibri"/>
        <family val="2"/>
        <scheme val="minor"/>
      </rPr>
      <t xml:space="preserve">Eligible Production Expenditures (for Reimbursement): </t>
    </r>
    <r>
      <rPr>
        <sz val="12"/>
        <color theme="1"/>
        <rFont val="Calibri"/>
        <family val="2"/>
        <scheme val="minor"/>
      </rPr>
      <t>Studio/soundstage rental paid to a St. Louis County company.</t>
    </r>
  </si>
  <si>
    <r>
      <rPr>
        <b/>
        <sz val="12"/>
        <color theme="1"/>
        <rFont val="Calibri"/>
        <family val="2"/>
        <scheme val="minor"/>
      </rPr>
      <t xml:space="preserve">Eligible Production Expenditures (for Reimbursement): </t>
    </r>
    <r>
      <rPr>
        <sz val="12"/>
        <color theme="1"/>
        <rFont val="Calibri"/>
        <family val="2"/>
        <scheme val="minor"/>
      </rPr>
      <t>Production office rental (short term only) in St. Louis County, production office equipment rental and production office supplies paid to a St. Louis County company</t>
    </r>
  </si>
  <si>
    <r>
      <rPr>
        <b/>
        <sz val="12"/>
        <color theme="1"/>
        <rFont val="Calibri"/>
        <family val="2"/>
        <scheme val="minor"/>
      </rPr>
      <t xml:space="preserve">Eligible Production Expenditures (for Reimbursement): </t>
    </r>
    <r>
      <rPr>
        <sz val="12"/>
        <color theme="1"/>
        <rFont val="Calibri"/>
        <family val="2"/>
        <scheme val="minor"/>
      </rPr>
      <t>Sets, props and wardrobe including set construction, materials, purchases and rentals (including box rentals) paid to a St. Louis County company.</t>
    </r>
  </si>
  <si>
    <r>
      <rPr>
        <b/>
        <sz val="12"/>
        <color theme="1"/>
        <rFont val="Calibri"/>
        <family val="2"/>
        <scheme val="minor"/>
      </rPr>
      <t xml:space="preserve">Eligible Production Expenditures (for Reimbursement): </t>
    </r>
    <r>
      <rPr>
        <sz val="12"/>
        <color theme="1"/>
        <rFont val="Calibri"/>
        <family val="2"/>
        <scheme val="minor"/>
      </rPr>
      <t>Payroll processing fees paid to a St. Louis County payroll company.</t>
    </r>
  </si>
  <si>
    <r>
      <rPr>
        <b/>
        <sz val="12"/>
        <color theme="1"/>
        <rFont val="Calibri"/>
        <family val="2"/>
        <scheme val="minor"/>
      </rPr>
      <t xml:space="preserve">Eligible Production Expenditures (for Reimbursement): </t>
    </r>
    <r>
      <rPr>
        <sz val="12"/>
        <color theme="1"/>
        <rFont val="Calibri"/>
        <family val="2"/>
        <scheme val="minor"/>
      </rPr>
      <t>Per diem and lodging allowances are reimbursable to all paid personnel, both St. Louis County resident and non-resident, but only while working in St. Louis County. If paid in cash, payee’s signature is required. Allowances per U.S. General Services Administration Per Diem rates for local area.</t>
    </r>
  </si>
  <si>
    <r>
      <rPr>
        <b/>
        <sz val="12"/>
        <color theme="1"/>
        <rFont val="Calibri"/>
        <family val="2"/>
        <scheme val="minor"/>
      </rPr>
      <t xml:space="preserve">Eligible Production Expenditures (for Reimbursement): </t>
    </r>
    <r>
      <rPr>
        <sz val="12"/>
        <color theme="1"/>
        <rFont val="Calibri"/>
        <family val="2"/>
        <scheme val="minor"/>
      </rPr>
      <t>Legal fees paid to St. Louis County law firms relating to production contracts (e.g., labor contracts, licensing rights, etc. are allowed).</t>
    </r>
  </si>
  <si>
    <r>
      <rPr>
        <b/>
        <sz val="12"/>
        <color theme="1"/>
        <rFont val="Calibri"/>
        <family val="2"/>
        <scheme val="minor"/>
      </rPr>
      <t xml:space="preserve">Eligible Production Expenditures (for Reimbursement): </t>
    </r>
    <r>
      <rPr>
        <sz val="12"/>
        <color theme="1"/>
        <rFont val="Calibri"/>
        <family val="2"/>
        <scheme val="minor"/>
      </rPr>
      <t>Personnel, crew, and production personnel from St. Louis County labor force (including fringe benefits).</t>
    </r>
  </si>
  <si>
    <t xml:space="preserve">        Food and Catering</t>
  </si>
  <si>
    <r>
      <rPr>
        <b/>
        <sz val="12"/>
        <color theme="1"/>
        <rFont val="Calibri"/>
        <family val="2"/>
        <scheme val="minor"/>
      </rPr>
      <t>Eligible Production Expenditures (for Reimbursement)</t>
    </r>
    <r>
      <rPr>
        <sz val="12"/>
        <color theme="1"/>
        <rFont val="Calibri"/>
        <family val="2"/>
        <scheme val="minor"/>
      </rPr>
      <t>: Food and catering expenses including craft service, working meals and crew meals paid to a St. Louis County
company. Alcoholic beverages are not eligible for reimbursement. Itemized receipts are required.</t>
    </r>
  </si>
  <si>
    <t xml:space="preserve">        Digital Media, Storage Devices and Related Processing</t>
  </si>
  <si>
    <t xml:space="preserve">        Location </t>
  </si>
  <si>
    <r>
      <rPr>
        <b/>
        <sz val="12"/>
        <color theme="1"/>
        <rFont val="Calibri"/>
        <family val="2"/>
        <scheme val="minor"/>
      </rPr>
      <t>Eligible Production Expenditures (for Reimbursement)</t>
    </r>
    <r>
      <rPr>
        <sz val="12"/>
        <color theme="1"/>
        <rFont val="Calibri"/>
        <family val="2"/>
        <scheme val="minor"/>
      </rPr>
      <t>: Location expenses including location and permit fees paid to a St. Louis County location.</t>
    </r>
  </si>
  <si>
    <t xml:space="preserve">        Post Production</t>
  </si>
  <si>
    <r>
      <rPr>
        <b/>
        <sz val="12"/>
        <color theme="1"/>
        <rFont val="Calibri"/>
        <family val="2"/>
        <scheme val="minor"/>
      </rPr>
      <t>Eligible Production Expenditures (for Reimbursement)</t>
    </r>
    <r>
      <rPr>
        <sz val="12"/>
        <color theme="1"/>
        <rFont val="Calibri"/>
        <family val="2"/>
        <scheme val="minor"/>
      </rPr>
      <t>: Editing and related post production expenses, including legal fees relating to post production (e.g., labor contracts, licensing of music, etc.) paid to a St. Louis County company.</t>
    </r>
  </si>
  <si>
    <t xml:space="preserve">        Other</t>
  </si>
  <si>
    <r>
      <rPr>
        <b/>
        <sz val="12"/>
        <color theme="1"/>
        <rFont val="Calibri"/>
        <family val="2"/>
        <scheme val="minor"/>
      </rPr>
      <t>Eligible Production Expenditures (for Reimbursement)</t>
    </r>
    <r>
      <rPr>
        <sz val="12"/>
        <color theme="1"/>
        <rFont val="Calibri"/>
        <family val="2"/>
        <scheme val="minor"/>
      </rPr>
      <t>: Other direct costs of producing or post production work paid to a St. Louis County company.</t>
    </r>
  </si>
  <si>
    <t>ST. LOUIS COUNTY, MN</t>
  </si>
  <si>
    <t>FORM 9004</t>
  </si>
  <si>
    <r>
      <t xml:space="preserve">2. ADJUSTED QUALIFIED COUNTY SPEND </t>
    </r>
    <r>
      <rPr>
        <b/>
        <sz val="11"/>
        <color rgb="FFFF0000"/>
        <rFont val="Arial"/>
        <family val="2"/>
      </rPr>
      <t>(-)</t>
    </r>
  </si>
  <si>
    <t>3. UPDATED QUALIFIED SPEND  (Line 1-2)</t>
  </si>
  <si>
    <r>
      <t xml:space="preserve">     Name Paid To</t>
    </r>
    <r>
      <rPr>
        <sz val="12"/>
        <color theme="0"/>
        <rFont val="Calibri"/>
        <family val="2"/>
        <scheme val="minor"/>
      </rPr>
      <t xml:space="preserve">                                                (List Total for Each Indivdual Seperately)</t>
    </r>
  </si>
  <si>
    <t>Provide a detailed payroll summary for each individual by date and hours worked.</t>
  </si>
  <si>
    <r>
      <t xml:space="preserve">The invoice date or receipt date AND the date of work or services performed must be </t>
    </r>
    <r>
      <rPr>
        <b/>
        <sz val="12"/>
        <color rgb="FFFF0000"/>
        <rFont val="Calibri"/>
        <family val="2"/>
        <scheme val="minor"/>
      </rPr>
      <t>within the certification period</t>
    </r>
    <r>
      <rPr>
        <sz val="12"/>
        <color theme="1"/>
        <rFont val="Calibri"/>
        <family val="2"/>
        <scheme val="minor"/>
      </rPr>
      <t xml:space="preserve"> or it will not be eligible for reimbursement. </t>
    </r>
  </si>
  <si>
    <r>
      <t xml:space="preserve">Receipts must be </t>
    </r>
    <r>
      <rPr>
        <b/>
        <sz val="12"/>
        <color rgb="FFFF0000"/>
        <rFont val="Calibri"/>
        <family val="2"/>
        <scheme val="minor"/>
      </rPr>
      <t>legible and scanned clearly</t>
    </r>
    <r>
      <rPr>
        <sz val="12"/>
        <color theme="1"/>
        <rFont val="Calibri"/>
        <family val="2"/>
        <scheme val="minor"/>
      </rPr>
      <t>. DO NOT tape over or highlight information printed on the receipt. DO NOT fold receipts. Entire receipt must be visible or it will be rejected. If expense documentation is illegible, the expense will not be reimbursed.</t>
    </r>
  </si>
  <si>
    <r>
      <t xml:space="preserve">All invoices and receipts must include a </t>
    </r>
    <r>
      <rPr>
        <b/>
        <sz val="12"/>
        <color rgb="FFFF0000"/>
        <rFont val="Calibri"/>
        <family val="2"/>
        <scheme val="minor"/>
      </rPr>
      <t>date, St. Louis County address, amount, and location</t>
    </r>
    <r>
      <rPr>
        <sz val="12"/>
        <color theme="1"/>
        <rFont val="Calibri"/>
        <family val="2"/>
        <scheme val="minor"/>
      </rPr>
      <t>. Copies of invoices and receipts should be attached in the same order as listed on the expenditure report and numbered to correspond (i.e. first receipt or invoice for Lodging should be labeled as 1-1, second receipt or invoice 1-2, etc.). DO NOT list a group of expenses as one total with notation to "see Petty Cash" or submit petty cash envelopes. Zip code where purchase was made MUST be included in order to determine reimbursement eligibility.</t>
    </r>
  </si>
  <si>
    <r>
      <t xml:space="preserve">List each individual expenditure (vendor or payee) in the </t>
    </r>
    <r>
      <rPr>
        <b/>
        <sz val="12"/>
        <color rgb="FFFF0000"/>
        <rFont val="Calibri"/>
        <family val="2"/>
        <scheme val="minor"/>
      </rPr>
      <t>appropriate category by date</t>
    </r>
    <r>
      <rPr>
        <sz val="12"/>
        <color theme="1"/>
        <rFont val="Calibri"/>
        <family val="2"/>
        <scheme val="minor"/>
      </rPr>
      <t xml:space="preserve"> of this expenditure report with the individual receipt amount. The total amount of each invoice including sales tax should be listed on the expenditure report AND sales tax should be listed separately in the appropriate column.</t>
    </r>
  </si>
  <si>
    <r>
      <rPr>
        <b/>
        <sz val="12"/>
        <color theme="1"/>
        <rFont val="Arial"/>
        <family val="2"/>
      </rPr>
      <t>Send Report to</t>
    </r>
    <r>
      <rPr>
        <sz val="12"/>
        <color theme="1"/>
        <rFont val="Arial"/>
        <family val="2"/>
      </rPr>
      <t xml:space="preserve">: admin@uppermidwestfilmtv.org; ‪www.uppermidwestfilmtv.org; Contact: (218) 461-1628‬        </t>
    </r>
  </si>
  <si>
    <t>When payee is St. Louis County personnel or talent, their home address must be listed in the designated column on the expenditure report. The number of days worked must be reported in the appropriate column in the Personnel and Talent sections. DO NOT list payroll as one total. Payments to individuals must be broken out by each indivdual not submitted as a lump sum for the entire run of production. If using a non-SLC payroll company, handling fees must be deducted. Please black out social security numbers from all documents submitted. Production should retain a copy of proof of residency for all personnel and talent.</t>
  </si>
  <si>
    <t xml:space="preserve">Submit completed expenditure report in electronic format (excel) abd documentation (invoices and receipts) as scanned PDF's. </t>
  </si>
  <si>
    <t>By submitting this request for payment, the Production Company certifies that to the best of its knowledge, information and belief, the work covered by this Application for Payment has been completed in accordance with the St. Louis County Film Production Incentive Program Guidelines, that all amounts have been paid by the Production Company and that all conditions for reimbursement requested herein have been satisfied.</t>
  </si>
  <si>
    <t>By submitting this request for payment, the Production Company Authorized Agent certifies that to the best of its knowledge, information and belief, the work covered by this Application for Payment has been completed in accordance with the St. Louis County Film Production Incentive Program Guidelines, that all amounts have been paid by the Production Company and that all conditions for reimbursement requested herein have been satisfied.</t>
  </si>
  <si>
    <t xml:space="preserve">                Application for Payment: St. Louis County, Minnesota</t>
  </si>
  <si>
    <t>Tax</t>
  </si>
  <si>
    <r>
      <rPr>
        <b/>
        <sz val="12"/>
        <color theme="1"/>
        <rFont val="Calibri"/>
        <family val="2"/>
        <scheme val="minor"/>
      </rPr>
      <t xml:space="preserve">Eligible Production Expenditures (for Reimbursement): </t>
    </r>
    <r>
      <rPr>
        <sz val="12"/>
        <color theme="1"/>
        <rFont val="Calibri"/>
        <family val="2"/>
        <scheme val="minor"/>
      </rPr>
      <t xml:space="preserve">Transportation expenditures in St. Louis County (including rentals and mileage – not to exceed federal U.S. General Services Administration and Internal Revenue Service guidelines – must submit mileage log, parking, fuel for generators and rental vehicles only.) </t>
    </r>
    <r>
      <rPr>
        <b/>
        <sz val="12"/>
        <color theme="1"/>
        <rFont val="Calibri"/>
        <family val="2"/>
        <scheme val="minor"/>
      </rPr>
      <t>Mileage is only reimbursable for St Louis County residents</t>
    </r>
  </si>
  <si>
    <t>Property Address (if Air bnb, VRBO, etc)</t>
  </si>
  <si>
    <r>
      <rPr>
        <b/>
        <sz val="12"/>
        <color theme="1"/>
        <rFont val="Calibri"/>
        <family val="2"/>
        <scheme val="minor"/>
      </rPr>
      <t xml:space="preserve">Eligible Production Expenditures (for Reimbursement): </t>
    </r>
    <r>
      <rPr>
        <sz val="12"/>
        <color theme="1"/>
        <rFont val="Calibri"/>
        <family val="2"/>
        <scheme val="minor"/>
      </rPr>
      <t>Lodging expenditures in St. Louis County (including rentals – not to exceed federal U.S. General Services Administration and Internal Revenue Service guidelines). Rental houses must provideproof of current licensure  for reimbursement.</t>
    </r>
  </si>
  <si>
    <t>Provide proof of licensure for Air bnb, vrbo or other rental not considered hotel or resort.</t>
  </si>
  <si>
    <t>FOR REPORTING ONLY:</t>
  </si>
  <si>
    <t>Total Interns Hired</t>
  </si>
  <si>
    <t>Total Intern Days Worked</t>
  </si>
  <si>
    <t>Total Intern Wages Earned</t>
  </si>
  <si>
    <r>
      <t xml:space="preserve">INTERN 
</t>
    </r>
    <r>
      <rPr>
        <b/>
        <sz val="9"/>
        <color theme="0"/>
        <rFont val="Calibri (Body)"/>
      </rPr>
      <t>(if intern enter "x" for first paycheck.  Only enter 1 "x" per intern)</t>
    </r>
  </si>
  <si>
    <t>Enter "x" into column L for intern pay. Only enter 1 "x" per intern for proper count on certificate</t>
  </si>
  <si>
    <r>
      <t xml:space="preserve">   Zip Code     </t>
    </r>
    <r>
      <rPr>
        <sz val="12"/>
        <color theme="0"/>
        <rFont val="Calibri"/>
        <family val="2"/>
        <scheme val="minor"/>
      </rPr>
      <t>(where location is located)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</si>
</sst>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quot;$&quot;* #,##0.00_-;_-&quot;$&quot;* &quot;-&quot;??_-;_-@_-"/>
    <numFmt numFmtId="165" formatCode="m/d"/>
  </numFmts>
  <fonts count="41" x14ac:knownFonts="1">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Times New Roman"/>
      <family val="1"/>
    </font>
    <font>
      <sz val="8"/>
      <name val="Calibri"/>
      <family val="2"/>
      <scheme val="minor"/>
    </font>
    <font>
      <b/>
      <sz val="12"/>
      <color theme="1"/>
      <name val="Calibri"/>
      <family val="2"/>
      <scheme val="minor"/>
    </font>
    <font>
      <sz val="14"/>
      <color theme="1"/>
      <name val="Calibri"/>
      <family val="2"/>
      <scheme val="minor"/>
    </font>
    <font>
      <sz val="12"/>
      <color theme="1"/>
      <name val="Arial"/>
      <family val="2"/>
    </font>
    <font>
      <sz val="14"/>
      <color theme="1"/>
      <name val="Arial"/>
      <family val="2"/>
    </font>
    <font>
      <b/>
      <sz val="9"/>
      <color theme="1"/>
      <name val="Arial"/>
      <family val="2"/>
    </font>
    <font>
      <sz val="9"/>
      <color theme="1"/>
      <name val="Arial"/>
      <family val="2"/>
    </font>
    <font>
      <b/>
      <sz val="12"/>
      <color theme="1"/>
      <name val="Arial"/>
      <family val="2"/>
    </font>
    <font>
      <sz val="11"/>
      <color theme="1"/>
      <name val="Arial"/>
      <family val="2"/>
    </font>
    <font>
      <b/>
      <sz val="11"/>
      <color theme="1"/>
      <name val="Arial"/>
      <family val="2"/>
    </font>
    <font>
      <sz val="10"/>
      <color theme="1"/>
      <name val="Arial"/>
      <family val="2"/>
    </font>
    <font>
      <b/>
      <i/>
      <sz val="16"/>
      <color theme="1"/>
      <name val="Arial"/>
      <family val="2"/>
    </font>
    <font>
      <b/>
      <sz val="14"/>
      <color theme="1"/>
      <name val="Arial"/>
      <family val="2"/>
    </font>
    <font>
      <b/>
      <sz val="16"/>
      <color theme="1"/>
      <name val="Calibri"/>
      <family val="2"/>
      <scheme val="minor"/>
    </font>
    <font>
      <b/>
      <sz val="18"/>
      <color theme="1"/>
      <name val="Arial"/>
      <family val="2"/>
    </font>
    <font>
      <b/>
      <sz val="18"/>
      <color theme="1"/>
      <name val="Calibri"/>
      <family val="2"/>
      <scheme val="minor"/>
    </font>
    <font>
      <b/>
      <sz val="20"/>
      <color theme="1"/>
      <name val="Arial"/>
      <family val="2"/>
    </font>
    <font>
      <b/>
      <sz val="12"/>
      <color theme="0"/>
      <name val="Arial"/>
      <family val="2"/>
    </font>
    <font>
      <sz val="12"/>
      <color theme="0"/>
      <name val="Arial"/>
      <family val="2"/>
    </font>
    <font>
      <b/>
      <sz val="11"/>
      <color theme="0"/>
      <name val="Arial"/>
      <family val="2"/>
    </font>
    <font>
      <b/>
      <sz val="10"/>
      <color theme="1"/>
      <name val="Arial"/>
      <family val="2"/>
    </font>
    <font>
      <b/>
      <sz val="28"/>
      <color theme="1"/>
      <name val="Arial"/>
      <family val="2"/>
    </font>
    <font>
      <b/>
      <sz val="28"/>
      <color theme="0"/>
      <name val="Arial"/>
      <family val="2"/>
    </font>
    <font>
      <sz val="16"/>
      <color rgb="FFFF0000"/>
      <name val="Arial"/>
      <family val="2"/>
    </font>
    <font>
      <b/>
      <sz val="16"/>
      <color rgb="FFFF0000"/>
      <name val="Arial"/>
      <family val="2"/>
    </font>
    <font>
      <i/>
      <sz val="10"/>
      <color theme="1"/>
      <name val="Calibri"/>
      <family val="2"/>
      <scheme val="minor"/>
    </font>
    <font>
      <b/>
      <sz val="12"/>
      <color theme="0"/>
      <name val="Calibri"/>
      <family val="2"/>
      <scheme val="minor"/>
    </font>
    <font>
      <sz val="12"/>
      <color theme="0"/>
      <name val="Calibri"/>
      <family val="2"/>
      <scheme val="minor"/>
    </font>
    <font>
      <sz val="12"/>
      <color rgb="FFFF0000"/>
      <name val="Calibri"/>
      <family val="2"/>
      <scheme val="minor"/>
    </font>
    <font>
      <b/>
      <sz val="11"/>
      <color rgb="FFFF0000"/>
      <name val="Arial"/>
      <family val="2"/>
    </font>
    <font>
      <b/>
      <sz val="12"/>
      <color rgb="FFFF0000"/>
      <name val="Arial"/>
      <family val="2"/>
    </font>
    <font>
      <sz val="22"/>
      <color theme="1"/>
      <name val="Arial"/>
      <family val="2"/>
    </font>
    <font>
      <b/>
      <sz val="12"/>
      <color rgb="FFFF0000"/>
      <name val="Calibri"/>
      <family val="2"/>
      <scheme val="minor"/>
    </font>
    <font>
      <b/>
      <sz val="14"/>
      <color theme="1"/>
      <name val="Calibri"/>
      <family val="2"/>
      <scheme val="minor"/>
    </font>
    <font>
      <b/>
      <sz val="9"/>
      <color theme="0"/>
      <name val="Calibri (Body)"/>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0"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s>
  <cellStyleXfs count="107">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158">
    <xf numFmtId="0" fontId="0" fillId="0" borderId="0" xfId="0"/>
    <xf numFmtId="0" fontId="5" fillId="0" borderId="0" xfId="0" applyFont="1"/>
    <xf numFmtId="0" fontId="5" fillId="0" borderId="12" xfId="0" applyFont="1" applyBorder="1"/>
    <xf numFmtId="0" fontId="5" fillId="0" borderId="13" xfId="0" applyFont="1" applyBorder="1"/>
    <xf numFmtId="0" fontId="5" fillId="0" borderId="14" xfId="0" applyFont="1" applyBorder="1"/>
    <xf numFmtId="0" fontId="5" fillId="0" borderId="16" xfId="0" applyFont="1" applyBorder="1"/>
    <xf numFmtId="0" fontId="9" fillId="0" borderId="0" xfId="0" applyFont="1" applyAlignment="1">
      <alignment horizontal="left" vertical="center"/>
    </xf>
    <xf numFmtId="0" fontId="9" fillId="0" borderId="0" xfId="0" applyFont="1"/>
    <xf numFmtId="0" fontId="9" fillId="0" borderId="15" xfId="0" applyFont="1" applyBorder="1"/>
    <xf numFmtId="0" fontId="10" fillId="3" borderId="9" xfId="0" applyFont="1" applyFill="1" applyBorder="1" applyAlignment="1">
      <alignment horizontal="left" vertical="center"/>
    </xf>
    <xf numFmtId="0" fontId="9" fillId="3" borderId="10" xfId="0" applyFont="1" applyFill="1" applyBorder="1" applyAlignment="1">
      <alignment horizontal="left" vertical="center" wrapText="1"/>
    </xf>
    <xf numFmtId="0" fontId="9" fillId="3" borderId="10" xfId="0" applyFont="1" applyFill="1" applyBorder="1" applyAlignment="1">
      <alignment horizontal="left" vertical="center"/>
    </xf>
    <xf numFmtId="0" fontId="9"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9" fillId="3" borderId="0" xfId="0" applyFont="1" applyFill="1" applyAlignment="1">
      <alignment horizontal="left" vertical="center" wrapText="1"/>
    </xf>
    <xf numFmtId="0" fontId="9" fillId="3" borderId="0" xfId="0" applyFont="1" applyFill="1" applyAlignment="1">
      <alignment horizontal="left" vertical="center"/>
    </xf>
    <xf numFmtId="0" fontId="9" fillId="3" borderId="13" xfId="0" applyFont="1" applyFill="1" applyBorder="1" applyAlignment="1">
      <alignment horizontal="left" vertical="center"/>
    </xf>
    <xf numFmtId="0" fontId="10" fillId="3" borderId="14" xfId="0" applyFont="1" applyFill="1" applyBorder="1" applyAlignment="1">
      <alignment horizontal="left" vertical="center"/>
    </xf>
    <xf numFmtId="0" fontId="9" fillId="3" borderId="15" xfId="0" applyFont="1" applyFill="1" applyBorder="1" applyAlignment="1">
      <alignment horizontal="left" vertical="center"/>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xf>
    <xf numFmtId="0" fontId="10" fillId="3" borderId="0" xfId="0" applyFont="1" applyFill="1" applyAlignment="1">
      <alignment vertical="center"/>
    </xf>
    <xf numFmtId="0" fontId="14" fillId="0" borderId="13" xfId="0" applyFont="1" applyBorder="1"/>
    <xf numFmtId="0" fontId="22" fillId="3" borderId="10" xfId="0" applyFont="1" applyFill="1" applyBorder="1" applyAlignment="1">
      <alignment horizontal="left" vertical="center"/>
    </xf>
    <xf numFmtId="0" fontId="15" fillId="0" borderId="1" xfId="0" applyFont="1" applyBorder="1" applyAlignment="1">
      <alignment vertical="center"/>
    </xf>
    <xf numFmtId="49" fontId="14" fillId="2" borderId="1" xfId="0" applyNumberFormat="1" applyFont="1" applyFill="1" applyBorder="1" applyAlignment="1">
      <alignment horizontal="right" vertical="center" wrapText="1"/>
    </xf>
    <xf numFmtId="0" fontId="11" fillId="0" borderId="1" xfId="0" applyFont="1" applyBorder="1" applyAlignment="1">
      <alignment horizontal="right" vertical="center"/>
    </xf>
    <xf numFmtId="0" fontId="14" fillId="2" borderId="1" xfId="0" applyFont="1" applyFill="1" applyBorder="1" applyAlignment="1">
      <alignment horizontal="center" vertical="center"/>
    </xf>
    <xf numFmtId="0" fontId="0" fillId="2" borderId="8" xfId="0" applyFill="1" applyBorder="1" applyAlignment="1">
      <alignment horizontal="righ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9" fillId="3" borderId="18" xfId="0" applyFont="1" applyFill="1" applyBorder="1" applyAlignment="1">
      <alignment horizontal="left" vertical="center" wrapText="1"/>
    </xf>
    <xf numFmtId="0" fontId="9" fillId="3" borderId="18" xfId="0" applyFont="1" applyFill="1" applyBorder="1" applyAlignment="1">
      <alignment horizontal="left" vertical="center"/>
    </xf>
    <xf numFmtId="0" fontId="9" fillId="3" borderId="19" xfId="0" applyFont="1" applyFill="1" applyBorder="1" applyAlignment="1">
      <alignment horizontal="left" vertical="center"/>
    </xf>
    <xf numFmtId="0" fontId="10" fillId="3" borderId="17" xfId="0" applyFont="1" applyFill="1" applyBorder="1" applyAlignment="1">
      <alignment horizontal="left" vertical="center"/>
    </xf>
    <xf numFmtId="0" fontId="14" fillId="3" borderId="18" xfId="0" applyFont="1" applyFill="1" applyBorder="1" applyAlignment="1">
      <alignment horizontal="left" vertical="center"/>
    </xf>
    <xf numFmtId="0" fontId="5" fillId="0" borderId="9" xfId="0" applyFont="1" applyBorder="1"/>
    <xf numFmtId="0" fontId="5" fillId="0" borderId="10" xfId="0" applyFont="1" applyBorder="1"/>
    <xf numFmtId="0" fontId="9" fillId="0" borderId="10" xfId="0" applyFont="1" applyBorder="1"/>
    <xf numFmtId="0" fontId="5" fillId="0" borderId="11" xfId="0" applyFont="1" applyBorder="1"/>
    <xf numFmtId="0" fontId="5" fillId="0" borderId="15" xfId="0" applyFont="1" applyBorder="1"/>
    <xf numFmtId="1" fontId="0" fillId="0" borderId="0" xfId="0" applyNumberFormat="1"/>
    <xf numFmtId="0" fontId="0" fillId="0" borderId="0" xfId="0" applyAlignment="1">
      <alignment horizontal="center"/>
    </xf>
    <xf numFmtId="4" fontId="0" fillId="0" borderId="0" xfId="0" applyNumberFormat="1" applyAlignment="1">
      <alignment horizontal="right"/>
    </xf>
    <xf numFmtId="0" fontId="0" fillId="0" borderId="0" xfId="0" applyAlignment="1">
      <alignment horizontal="right"/>
    </xf>
    <xf numFmtId="165" fontId="0" fillId="0" borderId="0" xfId="0" applyNumberFormat="1" applyAlignment="1">
      <alignment horizontal="right"/>
    </xf>
    <xf numFmtId="0" fontId="13"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left" vertical="center" wrapText="1"/>
    </xf>
    <xf numFmtId="0" fontId="10" fillId="3" borderId="0" xfId="0" applyFont="1" applyFill="1" applyAlignment="1">
      <alignment horizontal="left" vertical="center"/>
    </xf>
    <xf numFmtId="0" fontId="27" fillId="3" borderId="0" xfId="0" applyFont="1" applyFill="1" applyAlignment="1">
      <alignment horizontal="left" vertical="center"/>
    </xf>
    <xf numFmtId="0" fontId="29" fillId="3" borderId="0" xfId="0" applyFont="1" applyFill="1" applyAlignment="1">
      <alignment vertical="center"/>
    </xf>
    <xf numFmtId="0" fontId="9" fillId="3" borderId="11"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31" fillId="0" borderId="0" xfId="0" applyFont="1"/>
    <xf numFmtId="0" fontId="32" fillId="6" borderId="1" xfId="0" applyFont="1" applyFill="1" applyBorder="1" applyAlignment="1">
      <alignment horizontal="center" wrapText="1"/>
    </xf>
    <xf numFmtId="4" fontId="32" fillId="6" borderId="1" xfId="0" applyNumberFormat="1" applyFont="1" applyFill="1" applyBorder="1" applyAlignment="1">
      <alignment horizontal="center" wrapText="1"/>
    </xf>
    <xf numFmtId="165" fontId="32" fillId="6" borderId="1" xfId="0" applyNumberFormat="1" applyFont="1" applyFill="1" applyBorder="1" applyAlignment="1">
      <alignment horizontal="center" wrapText="1"/>
    </xf>
    <xf numFmtId="1" fontId="33" fillId="6" borderId="0" xfId="0" applyNumberFormat="1" applyFont="1" applyFill="1"/>
    <xf numFmtId="4" fontId="33" fillId="6" borderId="0" xfId="0" applyNumberFormat="1" applyFont="1" applyFill="1" applyAlignment="1">
      <alignment horizontal="right"/>
    </xf>
    <xf numFmtId="0" fontId="33" fillId="6" borderId="0" xfId="0" applyFont="1" applyFill="1" applyAlignment="1">
      <alignment horizontal="right"/>
    </xf>
    <xf numFmtId="165" fontId="33" fillId="6" borderId="0" xfId="0" applyNumberFormat="1" applyFont="1" applyFill="1" applyAlignment="1">
      <alignment horizontal="right"/>
    </xf>
    <xf numFmtId="0" fontId="33" fillId="6" borderId="0" xfId="0" applyFont="1" applyFill="1" applyAlignment="1">
      <alignment horizontal="center"/>
    </xf>
    <xf numFmtId="1" fontId="32" fillId="6" borderId="1" xfId="0" applyNumberFormat="1" applyFont="1" applyFill="1" applyBorder="1" applyAlignment="1">
      <alignment horizontal="center"/>
    </xf>
    <xf numFmtId="0" fontId="28" fillId="6" borderId="0" xfId="0" applyFont="1" applyFill="1" applyAlignment="1">
      <alignment horizontal="center" vertical="center"/>
    </xf>
    <xf numFmtId="0" fontId="32" fillId="6" borderId="0" xfId="0" applyFont="1" applyFill="1" applyAlignment="1">
      <alignment vertical="center"/>
    </xf>
    <xf numFmtId="1" fontId="0" fillId="0" borderId="0" xfId="0" applyNumberFormat="1" applyAlignment="1">
      <alignment vertical="center"/>
    </xf>
    <xf numFmtId="0" fontId="19" fillId="0" borderId="0" xfId="0" applyFont="1" applyAlignment="1">
      <alignment vertical="center"/>
    </xf>
    <xf numFmtId="165" fontId="19" fillId="0" borderId="0" xfId="0" applyNumberFormat="1" applyFont="1" applyAlignment="1">
      <alignment vertical="center"/>
    </xf>
    <xf numFmtId="43" fontId="19" fillId="3" borderId="1" xfId="0" applyNumberFormat="1" applyFont="1" applyFill="1" applyBorder="1" applyAlignment="1">
      <alignment vertical="center"/>
    </xf>
    <xf numFmtId="164" fontId="0" fillId="0" borderId="1" xfId="1" applyFont="1" applyBorder="1" applyAlignment="1">
      <alignment horizontal="right" vertical="center"/>
    </xf>
    <xf numFmtId="164" fontId="19" fillId="3" borderId="1" xfId="1" applyFont="1" applyFill="1" applyBorder="1" applyAlignment="1">
      <alignment horizontal="right" vertical="center"/>
    </xf>
    <xf numFmtId="0" fontId="0" fillId="0" borderId="1" xfId="0" applyBorder="1" applyAlignment="1">
      <alignment horizontal="left" vertical="center"/>
    </xf>
    <xf numFmtId="0" fontId="0" fillId="0" borderId="1" xfId="0" applyBorder="1" applyAlignment="1">
      <alignment horizontal="right" vertical="center"/>
    </xf>
    <xf numFmtId="14" fontId="0" fillId="0" borderId="1" xfId="0" applyNumberFormat="1" applyBorder="1" applyAlignment="1">
      <alignment horizontal="right" vertical="center"/>
    </xf>
    <xf numFmtId="165" fontId="0" fillId="0" borderId="1" xfId="0" applyNumberFormat="1" applyBorder="1" applyAlignment="1">
      <alignment horizontal="right" vertical="center"/>
    </xf>
    <xf numFmtId="43" fontId="0" fillId="0" borderId="1" xfId="106" applyFont="1" applyBorder="1" applyAlignment="1">
      <alignment horizontal="right" vertical="center"/>
    </xf>
    <xf numFmtId="1" fontId="32" fillId="6" borderId="1" xfId="0" applyNumberFormat="1" applyFont="1" applyFill="1" applyBorder="1" applyAlignment="1">
      <alignment horizontal="center" vertical="center"/>
    </xf>
    <xf numFmtId="1" fontId="7" fillId="0" borderId="0" xfId="0" applyNumberFormat="1" applyFont="1" applyAlignment="1">
      <alignment horizontal="center"/>
    </xf>
    <xf numFmtId="0" fontId="29" fillId="3" borderId="5" xfId="0" applyFont="1" applyFill="1" applyBorder="1" applyAlignment="1">
      <alignment vertical="center"/>
    </xf>
    <xf numFmtId="0" fontId="9" fillId="3" borderId="5" xfId="0" applyFont="1" applyFill="1" applyBorder="1" applyAlignment="1">
      <alignment horizontal="left" vertical="center"/>
    </xf>
    <xf numFmtId="0" fontId="9" fillId="3" borderId="5" xfId="0" applyFont="1" applyFill="1" applyBorder="1" applyAlignment="1">
      <alignment horizontal="left" vertical="center" wrapText="1"/>
    </xf>
    <xf numFmtId="43" fontId="19" fillId="0" borderId="0" xfId="0" applyNumberFormat="1" applyFont="1" applyAlignment="1">
      <alignment vertical="center"/>
    </xf>
    <xf numFmtId="0" fontId="34" fillId="0" borderId="1" xfId="0" applyFont="1" applyBorder="1" applyAlignment="1">
      <alignment horizontal="left" vertical="center"/>
    </xf>
    <xf numFmtId="0" fontId="19" fillId="3" borderId="1" xfId="0" applyFont="1" applyFill="1" applyBorder="1" applyAlignment="1">
      <alignment horizontal="right" vertical="center"/>
    </xf>
    <xf numFmtId="164" fontId="19" fillId="0" borderId="0" xfId="1" applyFont="1" applyFill="1" applyBorder="1" applyAlignment="1">
      <alignment horizontal="right" vertical="center"/>
    </xf>
    <xf numFmtId="0" fontId="37" fillId="0" borderId="0" xfId="0" applyFont="1" applyAlignment="1">
      <alignment horizontal="left" vertical="center"/>
    </xf>
    <xf numFmtId="0" fontId="0" fillId="0" borderId="1" xfId="0" applyBorder="1" applyAlignment="1">
      <alignment vertical="center" wrapText="1"/>
    </xf>
    <xf numFmtId="0" fontId="9" fillId="3" borderId="19" xfId="0" applyFont="1" applyFill="1" applyBorder="1" applyAlignment="1">
      <alignment horizontal="left" vertical="center" wrapText="1"/>
    </xf>
    <xf numFmtId="164" fontId="19" fillId="3" borderId="0" xfId="1" applyFont="1" applyFill="1" applyBorder="1" applyAlignment="1">
      <alignment horizontal="right" vertical="center"/>
    </xf>
    <xf numFmtId="165" fontId="32" fillId="6" borderId="21" xfId="0" applyNumberFormat="1" applyFont="1" applyFill="1" applyBorder="1" applyAlignment="1">
      <alignment horizontal="center" wrapText="1"/>
    </xf>
    <xf numFmtId="0" fontId="16" fillId="0" borderId="0" xfId="0" applyFont="1"/>
    <xf numFmtId="0" fontId="10" fillId="3" borderId="0" xfId="0" applyFont="1" applyFill="1" applyAlignment="1">
      <alignment horizontal="right" vertical="center"/>
    </xf>
    <xf numFmtId="0" fontId="23" fillId="6" borderId="0" xfId="0" applyFont="1" applyFill="1" applyAlignment="1">
      <alignment vertical="center"/>
    </xf>
    <xf numFmtId="0" fontId="24" fillId="6" borderId="0" xfId="0" applyFont="1" applyFill="1" applyAlignment="1">
      <alignment vertical="center"/>
    </xf>
    <xf numFmtId="0" fontId="25" fillId="6" borderId="0" xfId="0" applyFont="1" applyFill="1" applyAlignment="1">
      <alignment vertical="center"/>
    </xf>
    <xf numFmtId="0" fontId="9"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0" fillId="0" borderId="0" xfId="0" applyAlignment="1">
      <alignment horizontal="right" vertical="center"/>
    </xf>
    <xf numFmtId="0" fontId="14" fillId="0" borderId="0" xfId="0" applyFont="1" applyAlignment="1">
      <alignment horizontal="center" vertical="center"/>
    </xf>
    <xf numFmtId="0" fontId="5" fillId="0" borderId="0" xfId="0" applyFont="1" applyAlignment="1">
      <alignment vertical="center"/>
    </xf>
    <xf numFmtId="0" fontId="26" fillId="0" borderId="0" xfId="0" applyFont="1" applyAlignment="1">
      <alignment vertical="center"/>
    </xf>
    <xf numFmtId="0" fontId="16" fillId="2" borderId="0" xfId="0" applyFont="1" applyFill="1"/>
    <xf numFmtId="0" fontId="5" fillId="2" borderId="0" xfId="0" applyFont="1" applyFill="1"/>
    <xf numFmtId="0" fontId="0" fillId="0" borderId="0" xfId="0" applyAlignment="1">
      <alignment horizontal="center" vertical="center"/>
    </xf>
    <xf numFmtId="0" fontId="0" fillId="0" borderId="1" xfId="0" applyBorder="1" applyAlignment="1">
      <alignment horizontal="center" vertical="center"/>
    </xf>
    <xf numFmtId="37" fontId="0" fillId="0" borderId="1" xfId="106" applyNumberFormat="1" applyFont="1" applyBorder="1" applyAlignment="1">
      <alignment horizontal="center" vertical="center"/>
    </xf>
    <xf numFmtId="0" fontId="13" fillId="0" borderId="7" xfId="0" applyFont="1" applyBorder="1" applyAlignment="1">
      <alignment horizontal="right"/>
    </xf>
    <xf numFmtId="0" fontId="0" fillId="0" borderId="8" xfId="0" applyBorder="1"/>
    <xf numFmtId="0" fontId="18" fillId="5" borderId="7" xfId="0" applyFont="1" applyFill="1" applyBorder="1" applyAlignment="1">
      <alignment horizontal="right"/>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3" fillId="6" borderId="3" xfId="0" applyFont="1" applyFill="1" applyBorder="1" applyAlignment="1">
      <alignment vertical="center"/>
    </xf>
    <xf numFmtId="0" fontId="0" fillId="0" borderId="0" xfId="0" applyAlignment="1">
      <alignment vertical="center"/>
    </xf>
    <xf numFmtId="0" fontId="23" fillId="6" borderId="0" xfId="0" applyFont="1" applyFill="1" applyAlignment="1">
      <alignment horizontal="left" vertical="center"/>
    </xf>
    <xf numFmtId="0" fontId="0" fillId="0" borderId="0" xfId="0" applyAlignment="1">
      <alignment horizontal="left" vertical="center"/>
    </xf>
    <xf numFmtId="164" fontId="13" fillId="0" borderId="1" xfId="1" applyFont="1" applyBorder="1" applyAlignment="1">
      <alignment vertical="center"/>
    </xf>
    <xf numFmtId="0" fontId="15" fillId="0" borderId="7" xfId="0" applyFont="1" applyBorder="1" applyAlignment="1">
      <alignment vertical="center"/>
    </xf>
    <xf numFmtId="0" fontId="0" fillId="0" borderId="6" xfId="0" applyBorder="1" applyAlignment="1">
      <alignment vertical="center"/>
    </xf>
    <xf numFmtId="0" fontId="0" fillId="0" borderId="8" xfId="0" applyBorder="1" applyAlignment="1">
      <alignment vertical="center"/>
    </xf>
    <xf numFmtId="164" fontId="36" fillId="0" borderId="1" xfId="1" applyFont="1" applyBorder="1" applyAlignment="1">
      <alignment vertical="center"/>
    </xf>
    <xf numFmtId="0" fontId="23" fillId="6" borderId="4" xfId="0" applyFont="1" applyFill="1" applyBorder="1" applyAlignment="1">
      <alignment vertical="center"/>
    </xf>
    <xf numFmtId="0" fontId="0" fillId="0" borderId="5" xfId="0" applyBorder="1" applyAlignment="1">
      <alignment vertical="center"/>
    </xf>
    <xf numFmtId="0" fontId="23" fillId="6" borderId="7" xfId="0" applyFont="1" applyFill="1" applyBorder="1" applyAlignment="1">
      <alignment horizontal="left" vertical="center"/>
    </xf>
    <xf numFmtId="0" fontId="23" fillId="6" borderId="6" xfId="0" applyFont="1" applyFill="1" applyBorder="1" applyAlignment="1">
      <alignment horizontal="left" vertical="center"/>
    </xf>
    <xf numFmtId="0" fontId="23" fillId="6" borderId="8" xfId="0" applyFont="1" applyFill="1" applyBorder="1" applyAlignment="1">
      <alignment horizontal="left" vertical="center"/>
    </xf>
    <xf numFmtId="49" fontId="9" fillId="0" borderId="7"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164" fontId="10" fillId="2" borderId="7" xfId="1" applyFont="1" applyFill="1" applyBorder="1" applyAlignment="1">
      <alignment horizontal="left" vertical="center"/>
    </xf>
    <xf numFmtId="164" fontId="10" fillId="2" borderId="8" xfId="1" applyFont="1" applyFill="1" applyBorder="1" applyAlignment="1">
      <alignment horizontal="left" vertical="center"/>
    </xf>
    <xf numFmtId="49" fontId="9" fillId="0" borderId="7" xfId="0" applyNumberFormat="1" applyFont="1" applyBorder="1" applyAlignment="1">
      <alignment vertical="center" wrapText="1"/>
    </xf>
    <xf numFmtId="49" fontId="9" fillId="0" borderId="8" xfId="0" applyNumberFormat="1" applyFont="1" applyBorder="1" applyAlignment="1">
      <alignment vertical="center" wrapText="1"/>
    </xf>
    <xf numFmtId="0" fontId="12" fillId="0" borderId="0" xfId="0" applyFont="1" applyAlignment="1">
      <alignment horizontal="left" vertical="center" wrapText="1"/>
    </xf>
    <xf numFmtId="0" fontId="9" fillId="4" borderId="1" xfId="0" applyFont="1" applyFill="1" applyBorder="1" applyAlignment="1">
      <alignment vertical="center"/>
    </xf>
    <xf numFmtId="0" fontId="0" fillId="0" borderId="1" xfId="0" applyBorder="1" applyAlignment="1">
      <alignmen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164" fontId="20" fillId="5" borderId="7" xfId="1" applyFont="1" applyFill="1" applyBorder="1" applyAlignment="1">
      <alignment horizontal="left" vertical="center"/>
    </xf>
    <xf numFmtId="0" fontId="21" fillId="5" borderId="8" xfId="0" applyFont="1" applyFill="1" applyBorder="1" applyAlignment="1">
      <alignment horizontal="left" vertical="center"/>
    </xf>
    <xf numFmtId="0" fontId="8" fillId="0" borderId="8" xfId="0" applyFont="1" applyBorder="1" applyAlignment="1">
      <alignment horizontal="left" vertical="center"/>
    </xf>
    <xf numFmtId="0" fontId="9" fillId="0" borderId="1" xfId="0" applyFont="1" applyBorder="1" applyAlignment="1">
      <alignment horizontal="right"/>
    </xf>
    <xf numFmtId="0" fontId="9" fillId="0" borderId="22" xfId="0" applyFont="1" applyBorder="1" applyAlignment="1">
      <alignment horizontal="right"/>
    </xf>
    <xf numFmtId="0" fontId="10" fillId="7" borderId="7" xfId="0" applyFont="1" applyFill="1" applyBorder="1" applyAlignment="1">
      <alignment horizontal="right"/>
    </xf>
    <xf numFmtId="0" fontId="10" fillId="7" borderId="8" xfId="0" applyFont="1" applyFill="1" applyBorder="1" applyAlignment="1">
      <alignment horizontal="right"/>
    </xf>
    <xf numFmtId="37" fontId="10" fillId="7" borderId="7" xfId="1" applyNumberFormat="1" applyFont="1" applyFill="1" applyBorder="1" applyAlignment="1">
      <alignment horizontal="right" vertical="center"/>
    </xf>
    <xf numFmtId="37" fontId="10" fillId="7" borderId="8" xfId="1" applyNumberFormat="1" applyFont="1" applyFill="1" applyBorder="1" applyAlignment="1">
      <alignment horizontal="right" vertical="center"/>
    </xf>
    <xf numFmtId="164" fontId="10" fillId="7" borderId="23" xfId="1" applyFont="1" applyFill="1" applyBorder="1"/>
    <xf numFmtId="164" fontId="10" fillId="7" borderId="24" xfId="1" applyFont="1" applyFill="1" applyBorder="1"/>
    <xf numFmtId="0" fontId="0" fillId="0" borderId="20" xfId="0" applyBorder="1" applyAlignment="1">
      <alignment vertical="center" wrapText="1"/>
    </xf>
    <xf numFmtId="0" fontId="39" fillId="3" borderId="1" xfId="0" applyFont="1" applyFill="1" applyBorder="1" applyAlignment="1">
      <alignment vertical="center" wrapText="1"/>
    </xf>
    <xf numFmtId="0" fontId="39" fillId="3" borderId="1" xfId="0" applyFont="1" applyFill="1" applyBorder="1" applyAlignment="1">
      <alignment vertical="center"/>
    </xf>
    <xf numFmtId="0" fontId="0" fillId="3" borderId="2" xfId="0" applyFill="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vertical="center"/>
    </xf>
  </cellXfs>
  <cellStyles count="107">
    <cellStyle name="Comma" xfId="106" builtinId="3"/>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20108</xdr:colOff>
      <xdr:row>1</xdr:row>
      <xdr:rowOff>71024</xdr:rowOff>
    </xdr:from>
    <xdr:to>
      <xdr:col>2</xdr:col>
      <xdr:colOff>662807</xdr:colOff>
      <xdr:row>3</xdr:row>
      <xdr:rowOff>66675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708" y="394874"/>
          <a:ext cx="642699" cy="6243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3</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608" y="211995"/>
          <a:ext cx="555710" cy="53095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2</xdr:row>
      <xdr:rowOff>190500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608" y="211995"/>
          <a:ext cx="555710" cy="53095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2</xdr:row>
      <xdr:rowOff>190500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608" y="211995"/>
          <a:ext cx="555710" cy="53095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2</xdr:row>
      <xdr:rowOff>190500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483" y="211995"/>
          <a:ext cx="555710" cy="53095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2</xdr:row>
      <xdr:rowOff>190500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483" y="211995"/>
          <a:ext cx="555710" cy="53095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3</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483" y="211995"/>
          <a:ext cx="555710" cy="53095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2</xdr:row>
      <xdr:rowOff>190500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483" y="211995"/>
          <a:ext cx="555710" cy="53095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2</xdr:row>
      <xdr:rowOff>190500</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483" y="211995"/>
          <a:ext cx="555710" cy="5309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195368</xdr:colOff>
      <xdr:row>1</xdr:row>
      <xdr:rowOff>55785</xdr:rowOff>
    </xdr:from>
    <xdr:to>
      <xdr:col>2</xdr:col>
      <xdr:colOff>76067</xdr:colOff>
      <xdr:row>3</xdr:row>
      <xdr:rowOff>60961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201" y="182785"/>
          <a:ext cx="642699" cy="6401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134408</xdr:colOff>
      <xdr:row>1</xdr:row>
      <xdr:rowOff>50070</xdr:rowOff>
    </xdr:from>
    <xdr:to>
      <xdr:col>2</xdr:col>
      <xdr:colOff>328168</xdr:colOff>
      <xdr:row>3</xdr:row>
      <xdr:rowOff>17146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48" y="179610"/>
          <a:ext cx="551900" cy="5919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3</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608" y="211995"/>
          <a:ext cx="555710" cy="5309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3</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608" y="211995"/>
          <a:ext cx="555710" cy="5309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2</xdr:row>
      <xdr:rowOff>190500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608" y="211995"/>
          <a:ext cx="555710" cy="5309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2</xdr:row>
      <xdr:rowOff>190500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608" y="211995"/>
          <a:ext cx="555710" cy="5309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134408</xdr:colOff>
      <xdr:row>1</xdr:row>
      <xdr:rowOff>88170</xdr:rowOff>
    </xdr:from>
    <xdr:to>
      <xdr:col>2</xdr:col>
      <xdr:colOff>328168</xdr:colOff>
      <xdr:row>2</xdr:row>
      <xdr:rowOff>190500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608" y="211995"/>
          <a:ext cx="555710" cy="5309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134408</xdr:colOff>
      <xdr:row>1</xdr:row>
      <xdr:rowOff>50070</xdr:rowOff>
    </xdr:from>
    <xdr:to>
      <xdr:col>2</xdr:col>
      <xdr:colOff>328168</xdr:colOff>
      <xdr:row>3</xdr:row>
      <xdr:rowOff>17146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608" y="173895"/>
          <a:ext cx="555710" cy="5957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8"/>
  <sheetViews>
    <sheetView showGridLines="0" tabSelected="1" zoomScale="90" zoomScaleNormal="90" zoomScalePageLayoutView="150" workbookViewId="0">
      <selection activeCell="D34" sqref="D34"/>
    </sheetView>
  </sheetViews>
  <sheetFormatPr baseColWidth="10" defaultColWidth="10.6640625" defaultRowHeight="16" x14ac:dyDescent="0.2"/>
  <cols>
    <col min="1" max="1" width="1.1640625" style="1" customWidth="1"/>
    <col min="2" max="2" width="1.6640625" style="1" customWidth="1"/>
    <col min="3" max="3" width="28.1640625" style="1" customWidth="1"/>
    <col min="4" max="4" width="15" style="1" customWidth="1"/>
    <col min="5" max="5" width="5.1640625" style="1" customWidth="1"/>
    <col min="6" max="6" width="18.6640625" style="1" customWidth="1"/>
    <col min="7" max="8" width="1.1640625" style="1" customWidth="1"/>
    <col min="9" max="9" width="29.1640625" style="1" customWidth="1"/>
    <col min="10" max="10" width="12" style="1" customWidth="1"/>
    <col min="11" max="11" width="1.5" style="1" customWidth="1"/>
    <col min="12" max="12" width="24.1640625" style="1" bestFit="1" customWidth="1"/>
    <col min="13" max="13" width="3.33203125" style="1" customWidth="1"/>
    <col min="14" max="14" width="2.5" style="1" customWidth="1"/>
    <col min="15" max="15" width="3" style="1" customWidth="1"/>
    <col min="16" max="16384" width="10.6640625" style="1"/>
  </cols>
  <sheetData>
    <row r="1" spans="2:16" ht="10.25" customHeight="1" thickBot="1" x14ac:dyDescent="0.25">
      <c r="C1" s="7"/>
      <c r="D1" s="7"/>
      <c r="E1" s="7"/>
      <c r="F1" s="7"/>
      <c r="G1" s="7"/>
      <c r="H1" s="7"/>
      <c r="I1" s="7"/>
      <c r="J1" s="7"/>
      <c r="K1" s="7"/>
      <c r="L1" s="7"/>
      <c r="M1" s="7"/>
    </row>
    <row r="2" spans="2:16" s="6" customFormat="1" ht="33.75" customHeight="1" x14ac:dyDescent="0.2">
      <c r="B2" s="9"/>
      <c r="C2" s="23" t="s">
        <v>43</v>
      </c>
      <c r="D2" s="10"/>
      <c r="E2" s="10"/>
      <c r="F2" s="11"/>
      <c r="G2" s="11"/>
      <c r="H2" s="11"/>
      <c r="I2" s="11"/>
      <c r="J2" s="11"/>
      <c r="K2" s="11"/>
      <c r="L2" s="11"/>
      <c r="M2" s="11"/>
      <c r="N2" s="12"/>
    </row>
    <row r="3" spans="2:16" s="6" customFormat="1" ht="15.75" customHeight="1" x14ac:dyDescent="0.2">
      <c r="B3" s="13"/>
      <c r="C3" s="21" t="s">
        <v>129</v>
      </c>
      <c r="D3" s="14"/>
      <c r="E3" s="14"/>
      <c r="F3" s="15"/>
      <c r="G3" s="15"/>
      <c r="H3" s="15"/>
      <c r="I3" s="15"/>
      <c r="J3" s="15"/>
      <c r="K3" s="15"/>
      <c r="L3" s="49"/>
      <c r="M3" s="93" t="s">
        <v>115</v>
      </c>
      <c r="N3" s="16"/>
    </row>
    <row r="4" spans="2:16" s="6" customFormat="1" ht="10.5" customHeight="1" thickBot="1" x14ac:dyDescent="0.25">
      <c r="B4" s="17"/>
      <c r="C4" s="18"/>
      <c r="D4" s="19"/>
      <c r="E4" s="19"/>
      <c r="F4" s="18"/>
      <c r="G4" s="18"/>
      <c r="H4" s="18"/>
      <c r="I4" s="18"/>
      <c r="J4" s="18"/>
      <c r="K4" s="18"/>
      <c r="L4" s="18"/>
      <c r="M4" s="18"/>
      <c r="N4" s="20"/>
      <c r="P4" s="87"/>
    </row>
    <row r="5" spans="2:16" s="6" customFormat="1" ht="19.5" customHeight="1" thickBot="1" x14ac:dyDescent="0.25">
      <c r="B5" s="34"/>
      <c r="C5" s="35" t="s">
        <v>42</v>
      </c>
      <c r="D5" s="31"/>
      <c r="E5" s="31"/>
      <c r="F5" s="32"/>
      <c r="G5" s="32"/>
      <c r="H5" s="32"/>
      <c r="I5" s="32"/>
      <c r="J5" s="32"/>
      <c r="K5" s="32"/>
      <c r="L5" s="32"/>
      <c r="M5" s="32"/>
      <c r="N5" s="33"/>
    </row>
    <row r="6" spans="2:16" ht="13.5" customHeight="1" x14ac:dyDescent="0.2">
      <c r="B6" s="36"/>
      <c r="C6" s="37"/>
      <c r="D6" s="38"/>
      <c r="E6" s="38"/>
      <c r="F6" s="38"/>
      <c r="G6" s="38"/>
      <c r="H6" s="38"/>
      <c r="I6" s="38"/>
      <c r="J6" s="38"/>
      <c r="K6" s="38"/>
      <c r="L6" s="38"/>
      <c r="M6" s="38"/>
      <c r="N6" s="39"/>
    </row>
    <row r="7" spans="2:16" ht="19.5" customHeight="1" x14ac:dyDescent="0.2">
      <c r="B7" s="2"/>
      <c r="C7" s="94" t="s">
        <v>26</v>
      </c>
      <c r="D7" s="95"/>
      <c r="E7" s="95"/>
      <c r="F7" s="95"/>
      <c r="G7" s="95"/>
      <c r="H7" s="95"/>
      <c r="I7" s="96"/>
      <c r="J7" s="95"/>
      <c r="K7" s="97"/>
      <c r="L7" s="118" t="s">
        <v>32</v>
      </c>
      <c r="M7" s="119"/>
      <c r="N7" s="3"/>
    </row>
    <row r="8" spans="2:16" ht="17.25" customHeight="1" x14ac:dyDescent="0.2">
      <c r="B8" s="2"/>
      <c r="C8" s="24" t="s">
        <v>1</v>
      </c>
      <c r="D8" s="137"/>
      <c r="E8" s="138"/>
      <c r="F8" s="138"/>
      <c r="G8" s="98"/>
      <c r="H8" s="139" t="s">
        <v>23</v>
      </c>
      <c r="I8" s="140"/>
      <c r="J8" s="25"/>
      <c r="K8" s="99"/>
      <c r="L8" s="26" t="s">
        <v>3</v>
      </c>
      <c r="M8" s="27"/>
      <c r="N8" s="22"/>
    </row>
    <row r="9" spans="2:16" ht="17.25" customHeight="1" x14ac:dyDescent="0.2">
      <c r="B9" s="2"/>
      <c r="C9" s="24" t="s">
        <v>3</v>
      </c>
      <c r="D9" s="137"/>
      <c r="E9" s="138"/>
      <c r="F9" s="138"/>
      <c r="G9" s="98"/>
      <c r="H9" s="139" t="s">
        <v>24</v>
      </c>
      <c r="I9" s="140"/>
      <c r="J9" s="25"/>
      <c r="K9" s="99"/>
      <c r="L9" s="26" t="s">
        <v>27</v>
      </c>
      <c r="M9" s="27"/>
      <c r="N9" s="22"/>
    </row>
    <row r="10" spans="2:16" ht="17.25" customHeight="1" x14ac:dyDescent="0.2">
      <c r="B10" s="2"/>
      <c r="C10" s="24" t="s">
        <v>30</v>
      </c>
      <c r="D10" s="137"/>
      <c r="E10" s="138"/>
      <c r="F10" s="138"/>
      <c r="G10" s="98"/>
      <c r="H10" s="139" t="s">
        <v>25</v>
      </c>
      <c r="I10" s="140"/>
      <c r="J10" s="25"/>
      <c r="K10" s="99"/>
      <c r="L10" s="26" t="s">
        <v>114</v>
      </c>
      <c r="M10" s="27"/>
      <c r="N10" s="22"/>
    </row>
    <row r="11" spans="2:16" ht="17.25" customHeight="1" x14ac:dyDescent="0.2">
      <c r="B11" s="2"/>
      <c r="C11" s="24" t="s">
        <v>4</v>
      </c>
      <c r="D11" s="137"/>
      <c r="E11" s="138"/>
      <c r="F11" s="138"/>
      <c r="G11" s="98"/>
      <c r="H11" s="139" t="s">
        <v>29</v>
      </c>
      <c r="I11" s="140"/>
      <c r="J11" s="28"/>
      <c r="K11" s="99"/>
      <c r="L11" s="29"/>
      <c r="M11" s="27"/>
      <c r="N11" s="22"/>
    </row>
    <row r="12" spans="2:16" ht="17.25" customHeight="1" x14ac:dyDescent="0.2">
      <c r="B12" s="2"/>
      <c r="C12" s="24" t="s">
        <v>5</v>
      </c>
      <c r="D12" s="137"/>
      <c r="E12" s="138"/>
      <c r="F12" s="138"/>
      <c r="G12" s="98"/>
      <c r="H12" s="139" t="s">
        <v>28</v>
      </c>
      <c r="I12" s="140"/>
      <c r="J12" s="28"/>
      <c r="K12" s="99"/>
      <c r="L12" s="29"/>
      <c r="M12" s="27"/>
      <c r="N12" s="22"/>
    </row>
    <row r="13" spans="2:16" ht="17.25" customHeight="1" x14ac:dyDescent="0.2">
      <c r="B13" s="2"/>
      <c r="C13" s="24"/>
      <c r="D13" s="137"/>
      <c r="E13" s="138"/>
      <c r="F13" s="138"/>
      <c r="G13" s="98"/>
      <c r="H13" s="139" t="s">
        <v>2</v>
      </c>
      <c r="I13" s="140"/>
      <c r="J13" s="25"/>
      <c r="K13" s="99"/>
      <c r="L13" s="29"/>
      <c r="M13" s="27"/>
      <c r="N13" s="22"/>
    </row>
    <row r="14" spans="2:16" ht="10.5" customHeight="1" x14ac:dyDescent="0.2">
      <c r="B14" s="2"/>
      <c r="C14" s="100"/>
      <c r="D14" s="97"/>
      <c r="E14" s="97"/>
      <c r="F14" s="97"/>
      <c r="G14" s="97"/>
      <c r="H14" s="97"/>
      <c r="I14" s="101"/>
      <c r="J14" s="102"/>
      <c r="K14" s="99"/>
      <c r="L14" s="30"/>
      <c r="M14" s="103"/>
      <c r="N14" s="22"/>
    </row>
    <row r="15" spans="2:16" ht="21" customHeight="1" x14ac:dyDescent="0.2">
      <c r="B15" s="2"/>
      <c r="C15" s="127" t="s">
        <v>35</v>
      </c>
      <c r="D15" s="128"/>
      <c r="E15" s="128"/>
      <c r="F15" s="129"/>
      <c r="G15" s="97"/>
      <c r="H15" s="125" t="s">
        <v>33</v>
      </c>
      <c r="I15" s="126"/>
      <c r="J15" s="126"/>
      <c r="K15" s="126"/>
      <c r="L15" s="126"/>
      <c r="M15" s="126"/>
      <c r="N15" s="3"/>
    </row>
    <row r="16" spans="2:16" ht="18.75" customHeight="1" x14ac:dyDescent="0.2">
      <c r="B16" s="2"/>
      <c r="C16" s="114"/>
      <c r="D16" s="115"/>
      <c r="E16" s="114" t="s">
        <v>34</v>
      </c>
      <c r="F16" s="115"/>
      <c r="G16" s="97"/>
      <c r="H16" s="121" t="s">
        <v>31</v>
      </c>
      <c r="I16" s="122"/>
      <c r="J16" s="122"/>
      <c r="K16" s="123"/>
      <c r="L16" s="120">
        <f>SUM(J11)</f>
        <v>0</v>
      </c>
      <c r="M16" s="120"/>
      <c r="N16" s="3"/>
    </row>
    <row r="17" spans="2:14" ht="19.5" customHeight="1" x14ac:dyDescent="0.2">
      <c r="B17" s="2"/>
      <c r="C17" s="130" t="s">
        <v>6</v>
      </c>
      <c r="D17" s="131"/>
      <c r="E17" s="132">
        <f>SUM('1. Lodging'!D28)</f>
        <v>0</v>
      </c>
      <c r="F17" s="133"/>
      <c r="G17" s="97"/>
      <c r="H17" s="121" t="s">
        <v>116</v>
      </c>
      <c r="I17" s="122"/>
      <c r="J17" s="122"/>
      <c r="K17" s="123"/>
      <c r="L17" s="124">
        <v>0</v>
      </c>
      <c r="M17" s="124"/>
      <c r="N17" s="3"/>
    </row>
    <row r="18" spans="2:14" ht="18" customHeight="1" x14ac:dyDescent="0.2">
      <c r="B18" s="2"/>
      <c r="C18" s="134" t="s">
        <v>7</v>
      </c>
      <c r="D18" s="135"/>
      <c r="E18" s="132">
        <f>SUM('2. Transportation'!D28)</f>
        <v>0</v>
      </c>
      <c r="F18" s="133"/>
      <c r="G18" s="97"/>
      <c r="H18" s="121" t="s">
        <v>117</v>
      </c>
      <c r="I18" s="122"/>
      <c r="J18" s="122"/>
      <c r="K18" s="123"/>
      <c r="L18" s="120">
        <f>SUM(L16:M17)</f>
        <v>0</v>
      </c>
      <c r="M18" s="120"/>
      <c r="N18" s="3"/>
    </row>
    <row r="19" spans="2:14" ht="15.75" customHeight="1" x14ac:dyDescent="0.2">
      <c r="B19" s="2"/>
      <c r="C19" s="130" t="s">
        <v>8</v>
      </c>
      <c r="D19" s="131"/>
      <c r="E19" s="132">
        <f>SUM('3. Personnel'!D49)</f>
        <v>0</v>
      </c>
      <c r="F19" s="133"/>
      <c r="G19" s="97"/>
      <c r="H19" s="104"/>
      <c r="I19" s="104"/>
      <c r="J19" s="104"/>
      <c r="K19" s="104"/>
      <c r="L19" s="104"/>
      <c r="M19" s="104"/>
      <c r="N19" s="3"/>
    </row>
    <row r="20" spans="2:14" ht="19.5" customHeight="1" x14ac:dyDescent="0.2">
      <c r="B20" s="2"/>
      <c r="C20" s="134" t="s">
        <v>9</v>
      </c>
      <c r="D20" s="135"/>
      <c r="E20" s="132">
        <f>SUM('4. Legal'!D28)</f>
        <v>0</v>
      </c>
      <c r="F20" s="133"/>
      <c r="G20" s="97"/>
      <c r="H20" s="116" t="s">
        <v>36</v>
      </c>
      <c r="I20" s="117"/>
      <c r="J20" s="117"/>
      <c r="K20" s="117"/>
      <c r="L20" s="117"/>
      <c r="M20" s="117"/>
      <c r="N20" s="3"/>
    </row>
    <row r="21" spans="2:14" ht="18.75" customHeight="1" x14ac:dyDescent="0.2">
      <c r="B21" s="2"/>
      <c r="C21" s="130" t="s">
        <v>10</v>
      </c>
      <c r="D21" s="131"/>
      <c r="E21" s="132">
        <f>SUM('5. Per Diem'!D49)</f>
        <v>0</v>
      </c>
      <c r="F21" s="133"/>
      <c r="G21" s="97"/>
      <c r="H21" s="136" t="s">
        <v>127</v>
      </c>
      <c r="I21" s="136"/>
      <c r="J21" s="136"/>
      <c r="K21" s="136"/>
      <c r="L21" s="136"/>
      <c r="M21" s="136"/>
      <c r="N21" s="3"/>
    </row>
    <row r="22" spans="2:14" ht="18" x14ac:dyDescent="0.2">
      <c r="B22" s="2"/>
      <c r="C22" s="134" t="s">
        <v>12</v>
      </c>
      <c r="D22" s="135"/>
      <c r="E22" s="132">
        <f>SUM('6. Payroll Processing'!D28)</f>
        <v>0</v>
      </c>
      <c r="F22" s="133"/>
      <c r="G22" s="97"/>
      <c r="H22" s="136"/>
      <c r="I22" s="136"/>
      <c r="J22" s="136"/>
      <c r="K22" s="136"/>
      <c r="L22" s="136"/>
      <c r="M22" s="136"/>
      <c r="N22" s="3"/>
    </row>
    <row r="23" spans="2:14" ht="18" x14ac:dyDescent="0.2">
      <c r="B23" s="2"/>
      <c r="C23" s="134" t="s">
        <v>11</v>
      </c>
      <c r="D23" s="135"/>
      <c r="E23" s="132">
        <f>SUM('7. Sets, Props'!D28)</f>
        <v>0</v>
      </c>
      <c r="F23" s="133"/>
      <c r="G23" s="97"/>
      <c r="H23" s="136"/>
      <c r="I23" s="136"/>
      <c r="J23" s="136"/>
      <c r="K23" s="136"/>
      <c r="L23" s="136"/>
      <c r="M23" s="136"/>
      <c r="N23" s="3"/>
    </row>
    <row r="24" spans="2:14" ht="18" x14ac:dyDescent="0.2">
      <c r="B24" s="2"/>
      <c r="C24" s="134" t="s">
        <v>13</v>
      </c>
      <c r="D24" s="135"/>
      <c r="E24" s="132">
        <f>SUM('8. Office Rental'!D28)</f>
        <v>0</v>
      </c>
      <c r="F24" s="133"/>
      <c r="G24" s="97"/>
      <c r="H24" s="136"/>
      <c r="I24" s="136"/>
      <c r="J24" s="136"/>
      <c r="K24" s="136"/>
      <c r="L24" s="136"/>
      <c r="M24" s="136"/>
      <c r="N24" s="3"/>
    </row>
    <row r="25" spans="2:14" ht="18" customHeight="1" x14ac:dyDescent="0.2">
      <c r="B25" s="2"/>
      <c r="C25" s="134" t="s">
        <v>14</v>
      </c>
      <c r="D25" s="135"/>
      <c r="E25" s="132">
        <f>SUM('9. Studio Stage'!D28)</f>
        <v>0</v>
      </c>
      <c r="F25" s="133"/>
      <c r="G25" s="97"/>
      <c r="H25" s="105" t="s">
        <v>3</v>
      </c>
      <c r="I25" s="92"/>
      <c r="N25" s="3"/>
    </row>
    <row r="26" spans="2:14" ht="18.75" customHeight="1" x14ac:dyDescent="0.2">
      <c r="B26" s="2"/>
      <c r="C26" s="134" t="s">
        <v>15</v>
      </c>
      <c r="D26" s="135"/>
      <c r="E26" s="132">
        <f>SUM('10. Equip Rental'!D28)</f>
        <v>0</v>
      </c>
      <c r="F26" s="133"/>
      <c r="G26" s="97"/>
      <c r="H26" s="92"/>
      <c r="I26" s="92" t="s">
        <v>37</v>
      </c>
      <c r="L26" s="92" t="s">
        <v>41</v>
      </c>
      <c r="N26" s="3"/>
    </row>
    <row r="27" spans="2:14" ht="18" x14ac:dyDescent="0.2">
      <c r="B27" s="2"/>
      <c r="C27" s="134" t="s">
        <v>16</v>
      </c>
      <c r="D27" s="135"/>
      <c r="E27" s="132">
        <f>SUM('11. Digital Media'!D28)</f>
        <v>0</v>
      </c>
      <c r="F27" s="133"/>
      <c r="G27" s="97"/>
      <c r="H27" s="92"/>
      <c r="I27" s="92" t="s">
        <v>38</v>
      </c>
      <c r="L27" s="92" t="s">
        <v>39</v>
      </c>
      <c r="N27" s="3"/>
    </row>
    <row r="28" spans="2:14" ht="18" x14ac:dyDescent="0.2">
      <c r="B28" s="2"/>
      <c r="C28" s="134" t="s">
        <v>17</v>
      </c>
      <c r="D28" s="135"/>
      <c r="E28" s="132">
        <f>SUM('12. Food, Catering'!D28)</f>
        <v>0</v>
      </c>
      <c r="F28" s="133"/>
      <c r="G28" s="97"/>
      <c r="H28" s="106"/>
      <c r="I28" s="107"/>
      <c r="J28" s="107"/>
      <c r="K28" s="107"/>
      <c r="L28" s="107"/>
      <c r="M28" s="107"/>
      <c r="N28" s="3"/>
    </row>
    <row r="29" spans="2:14" ht="18.75" customHeight="1" x14ac:dyDescent="0.2">
      <c r="B29" s="2"/>
      <c r="C29" s="134" t="s">
        <v>18</v>
      </c>
      <c r="D29" s="135"/>
      <c r="E29" s="132">
        <f>SUM('13. Location'!D28)</f>
        <v>0</v>
      </c>
      <c r="F29" s="133"/>
      <c r="G29" s="97"/>
      <c r="H29" s="136" t="s">
        <v>128</v>
      </c>
      <c r="I29" s="136"/>
      <c r="J29" s="136"/>
      <c r="K29" s="136"/>
      <c r="L29" s="136"/>
      <c r="M29" s="136"/>
      <c r="N29" s="3"/>
    </row>
    <row r="30" spans="2:14" ht="18" x14ac:dyDescent="0.2">
      <c r="B30" s="2"/>
      <c r="C30" s="134" t="s">
        <v>19</v>
      </c>
      <c r="D30" s="135"/>
      <c r="E30" s="132">
        <f>SUM('14. Post'!D28)</f>
        <v>0</v>
      </c>
      <c r="F30" s="133"/>
      <c r="G30" s="97"/>
      <c r="H30" s="136"/>
      <c r="I30" s="136"/>
      <c r="J30" s="136"/>
      <c r="K30" s="136"/>
      <c r="L30" s="136"/>
      <c r="M30" s="136"/>
      <c r="N30" s="3"/>
    </row>
    <row r="31" spans="2:14" ht="21.75" customHeight="1" x14ac:dyDescent="0.2">
      <c r="B31" s="2"/>
      <c r="C31" s="134" t="s">
        <v>20</v>
      </c>
      <c r="D31" s="135"/>
      <c r="E31" s="132">
        <f>SUM('15. Other'!D28)</f>
        <v>0</v>
      </c>
      <c r="F31" s="133"/>
      <c r="G31" s="97"/>
      <c r="H31" s="136"/>
      <c r="I31" s="136"/>
      <c r="J31" s="136"/>
      <c r="K31" s="136"/>
      <c r="L31" s="136"/>
      <c r="M31" s="136"/>
      <c r="N31" s="3"/>
    </row>
    <row r="32" spans="2:14" ht="18.75" customHeight="1" x14ac:dyDescent="0.2">
      <c r="B32" s="2"/>
      <c r="C32" s="111" t="s">
        <v>21</v>
      </c>
      <c r="D32" s="112"/>
      <c r="E32" s="132">
        <f>SUM(E17:F31)</f>
        <v>0</v>
      </c>
      <c r="F32" s="143"/>
      <c r="G32" s="97"/>
      <c r="H32" s="105" t="s">
        <v>40</v>
      </c>
      <c r="I32" s="92"/>
      <c r="N32" s="3"/>
    </row>
    <row r="33" spans="2:14" ht="24" x14ac:dyDescent="0.2">
      <c r="B33" s="2"/>
      <c r="C33" s="113" t="s">
        <v>22</v>
      </c>
      <c r="D33" s="112"/>
      <c r="E33" s="141">
        <f>SUM(E32*25%)</f>
        <v>0</v>
      </c>
      <c r="F33" s="142"/>
      <c r="G33" s="7"/>
      <c r="H33" s="7"/>
      <c r="I33" s="92" t="s">
        <v>37</v>
      </c>
      <c r="L33" s="92" t="s">
        <v>41</v>
      </c>
      <c r="N33" s="3"/>
    </row>
    <row r="34" spans="2:14" x14ac:dyDescent="0.2">
      <c r="B34" s="2"/>
      <c r="C34" s="7"/>
      <c r="D34" s="7"/>
      <c r="E34" s="7"/>
      <c r="F34" s="7"/>
      <c r="G34" s="7"/>
      <c r="H34" s="7"/>
      <c r="I34" s="92" t="s">
        <v>38</v>
      </c>
      <c r="L34" s="92" t="s">
        <v>39</v>
      </c>
      <c r="N34" s="3"/>
    </row>
    <row r="35" spans="2:14" x14ac:dyDescent="0.2">
      <c r="B35" s="2"/>
      <c r="C35" s="7" t="s">
        <v>135</v>
      </c>
      <c r="D35" s="7"/>
      <c r="E35" s="7"/>
      <c r="F35" s="7"/>
      <c r="G35" s="7"/>
      <c r="H35" s="7"/>
      <c r="I35" s="92"/>
      <c r="L35" s="92"/>
      <c r="N35" s="3"/>
    </row>
    <row r="36" spans="2:14" ht="18" x14ac:dyDescent="0.2">
      <c r="B36" s="2"/>
      <c r="C36" s="144" t="s">
        <v>136</v>
      </c>
      <c r="D36" s="144"/>
      <c r="E36" s="146">
        <f>COUNTIF('3. Personnel'!L8:L51,"x")</f>
        <v>0</v>
      </c>
      <c r="F36" s="147"/>
      <c r="G36" s="7"/>
      <c r="H36" s="7"/>
      <c r="I36" s="92"/>
      <c r="L36" s="92"/>
      <c r="N36" s="3"/>
    </row>
    <row r="37" spans="2:14" ht="22" customHeight="1" x14ac:dyDescent="0.2">
      <c r="B37" s="2"/>
      <c r="C37" s="144" t="s">
        <v>137</v>
      </c>
      <c r="D37" s="144"/>
      <c r="E37" s="148">
        <f>SUMIF('3. Personnel'!L8:L48,"x",'3. Personnel'!E8:E48)</f>
        <v>0</v>
      </c>
      <c r="F37" s="149"/>
      <c r="G37" s="7"/>
      <c r="H37" s="7"/>
      <c r="I37" s="92"/>
      <c r="L37" s="92"/>
      <c r="N37" s="3"/>
    </row>
    <row r="38" spans="2:14" ht="23" customHeight="1" thickBot="1" x14ac:dyDescent="0.25">
      <c r="B38" s="4"/>
      <c r="C38" s="145" t="s">
        <v>138</v>
      </c>
      <c r="D38" s="145"/>
      <c r="E38" s="150">
        <f>SUMIF('3. Personnel'!L8:L48,"x",'3. Personnel'!D8:D48)</f>
        <v>0</v>
      </c>
      <c r="F38" s="151"/>
      <c r="G38" s="8"/>
      <c r="H38" s="40"/>
      <c r="I38" s="40"/>
      <c r="J38" s="40"/>
      <c r="K38" s="40"/>
      <c r="L38" s="40"/>
      <c r="M38" s="40"/>
      <c r="N38" s="5"/>
    </row>
  </sheetData>
  <mergeCells count="66">
    <mergeCell ref="C36:D36"/>
    <mergeCell ref="C37:D37"/>
    <mergeCell ref="C38:D38"/>
    <mergeCell ref="E36:F36"/>
    <mergeCell ref="E37:F37"/>
    <mergeCell ref="E38:F38"/>
    <mergeCell ref="H21:M24"/>
    <mergeCell ref="E33:F33"/>
    <mergeCell ref="E20:F20"/>
    <mergeCell ref="E21:F21"/>
    <mergeCell ref="C20:D20"/>
    <mergeCell ref="E32:F32"/>
    <mergeCell ref="C28:D28"/>
    <mergeCell ref="C29:D29"/>
    <mergeCell ref="C30:D30"/>
    <mergeCell ref="C31:D31"/>
    <mergeCell ref="C23:D23"/>
    <mergeCell ref="C24:D24"/>
    <mergeCell ref="C25:D25"/>
    <mergeCell ref="C26:D26"/>
    <mergeCell ref="C27:D27"/>
    <mergeCell ref="C21:D21"/>
    <mergeCell ref="H29:M31"/>
    <mergeCell ref="D8:F8"/>
    <mergeCell ref="D9:F9"/>
    <mergeCell ref="D10:F10"/>
    <mergeCell ref="D11:F11"/>
    <mergeCell ref="D12:F12"/>
    <mergeCell ref="D13:F13"/>
    <mergeCell ref="H8:I8"/>
    <mergeCell ref="H9:I9"/>
    <mergeCell ref="H10:I10"/>
    <mergeCell ref="H11:I11"/>
    <mergeCell ref="H12:I12"/>
    <mergeCell ref="H13:I13"/>
    <mergeCell ref="C17:D17"/>
    <mergeCell ref="E17:F17"/>
    <mergeCell ref="C18:D18"/>
    <mergeCell ref="E19:F19"/>
    <mergeCell ref="C22:D22"/>
    <mergeCell ref="E31:F31"/>
    <mergeCell ref="E30:F30"/>
    <mergeCell ref="E29:F29"/>
    <mergeCell ref="E28:F28"/>
    <mergeCell ref="E27:F27"/>
    <mergeCell ref="E26:F26"/>
    <mergeCell ref="E25:F25"/>
    <mergeCell ref="E24:F24"/>
    <mergeCell ref="E23:F23"/>
    <mergeCell ref="E22:F22"/>
    <mergeCell ref="C32:D32"/>
    <mergeCell ref="C33:D33"/>
    <mergeCell ref="E16:F16"/>
    <mergeCell ref="H20:M20"/>
    <mergeCell ref="L7:M7"/>
    <mergeCell ref="L16:M16"/>
    <mergeCell ref="H16:K16"/>
    <mergeCell ref="H17:K17"/>
    <mergeCell ref="H18:K18"/>
    <mergeCell ref="L17:M17"/>
    <mergeCell ref="L18:M18"/>
    <mergeCell ref="H15:M15"/>
    <mergeCell ref="C15:F15"/>
    <mergeCell ref="C16:D16"/>
    <mergeCell ref="C19:D19"/>
    <mergeCell ref="E18:F18"/>
  </mergeCells>
  <phoneticPr fontId="6" type="noConversion"/>
  <pageMargins left="0.25" right="0.25" top="0.5" bottom="0.5" header="0.3" footer="0.3"/>
  <pageSetup scale="88" orientation="landscape" r:id="rId1"/>
  <drawing r:id="rId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5"/>
  <sheetViews>
    <sheetView workbookViewId="0">
      <selection activeCell="B5" sqref="B5:I5"/>
    </sheetView>
  </sheetViews>
  <sheetFormatPr baseColWidth="10" defaultColWidth="10" defaultRowHeight="16" x14ac:dyDescent="0.2"/>
  <cols>
    <col min="1" max="1" width="6" style="41" customWidth="1"/>
    <col min="2" max="2" width="4.6640625" style="41" customWidth="1"/>
    <col min="3" max="3" width="39" customWidth="1"/>
    <col min="4" max="5" width="17.6640625" style="43" customWidth="1"/>
    <col min="6" max="6" width="12.33203125" style="44" customWidth="1"/>
    <col min="7" max="7" width="10.6640625" style="45" customWidth="1"/>
    <col min="8" max="8" width="16" style="45" customWidth="1"/>
    <col min="9" max="9" width="31.1640625" style="42" customWidth="1"/>
  </cols>
  <sheetData>
    <row r="1" spans="1:9" s="1" customFormat="1" ht="10.25" customHeight="1" x14ac:dyDescent="0.2">
      <c r="D1" s="7"/>
      <c r="E1" s="7"/>
      <c r="F1" s="7"/>
      <c r="G1" s="7"/>
      <c r="H1" s="7"/>
      <c r="I1" s="7"/>
    </row>
    <row r="2" spans="1:9" s="6" customFormat="1" ht="33.75" customHeight="1" x14ac:dyDescent="0.2">
      <c r="A2" s="65">
        <v>8</v>
      </c>
      <c r="B2" s="50" t="s">
        <v>91</v>
      </c>
      <c r="C2" s="15"/>
      <c r="D2" s="15"/>
      <c r="E2" s="15"/>
      <c r="F2" s="14"/>
      <c r="G2" s="15"/>
      <c r="H2" s="15"/>
      <c r="I2" s="15"/>
    </row>
    <row r="3" spans="1:9" s="6" customFormat="1" ht="15.75" customHeight="1" x14ac:dyDescent="0.2">
      <c r="B3" s="51" t="s">
        <v>68</v>
      </c>
      <c r="C3" s="15"/>
      <c r="D3" s="15"/>
      <c r="E3" s="15"/>
      <c r="F3" s="14"/>
      <c r="G3" s="15"/>
      <c r="H3" s="15"/>
      <c r="I3" s="15"/>
    </row>
    <row r="4" spans="1:9" s="6" customFormat="1" ht="10.5" customHeight="1" x14ac:dyDescent="0.2">
      <c r="B4" s="49"/>
      <c r="C4" s="15"/>
      <c r="D4" s="15"/>
      <c r="E4" s="15"/>
      <c r="F4" s="14"/>
      <c r="G4" s="15"/>
      <c r="H4" s="15"/>
      <c r="I4" s="15"/>
    </row>
    <row r="5" spans="1:9" s="6" customFormat="1" ht="30" customHeight="1" x14ac:dyDescent="0.2">
      <c r="B5" s="155" t="s">
        <v>99</v>
      </c>
      <c r="C5" s="156"/>
      <c r="D5" s="156"/>
      <c r="E5" s="156"/>
      <c r="F5" s="156"/>
      <c r="G5" s="156"/>
      <c r="H5" s="156"/>
      <c r="I5" s="156"/>
    </row>
    <row r="6" spans="1:9" s="6" customFormat="1" ht="8.25" customHeight="1" x14ac:dyDescent="0.2">
      <c r="C6" s="46"/>
      <c r="D6" s="47"/>
      <c r="E6" s="47"/>
      <c r="F6" s="48"/>
    </row>
    <row r="7" spans="1:9" ht="51" x14ac:dyDescent="0.2">
      <c r="B7" s="64" t="s">
        <v>0</v>
      </c>
      <c r="C7" s="56" t="s">
        <v>63</v>
      </c>
      <c r="D7" s="57" t="s">
        <v>85</v>
      </c>
      <c r="E7" s="57" t="s">
        <v>130</v>
      </c>
      <c r="F7" s="56" t="s">
        <v>45</v>
      </c>
      <c r="G7" s="58" t="s">
        <v>46</v>
      </c>
      <c r="H7" s="58" t="s">
        <v>74</v>
      </c>
      <c r="I7" s="58" t="s">
        <v>86</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90"/>
      <c r="F28" s="68"/>
      <c r="G28" s="69"/>
      <c r="H28" s="69"/>
      <c r="I28" s="83"/>
    </row>
    <row r="29" spans="2:9" x14ac:dyDescent="0.2">
      <c r="C29" s="55" t="s">
        <v>64</v>
      </c>
    </row>
    <row r="31" spans="2:9" ht="20.25" customHeight="1" x14ac:dyDescent="0.2">
      <c r="B31" s="59"/>
      <c r="C31" s="66" t="s">
        <v>67</v>
      </c>
      <c r="D31" s="60"/>
      <c r="E31" s="60"/>
      <c r="F31" s="61"/>
      <c r="G31" s="62"/>
      <c r="H31" s="62"/>
      <c r="I31" s="63"/>
    </row>
    <row r="32" spans="2:9" x14ac:dyDescent="0.2">
      <c r="B32" s="79">
        <v>1</v>
      </c>
      <c r="C32" t="s">
        <v>72</v>
      </c>
    </row>
    <row r="33" spans="2:3" x14ac:dyDescent="0.2">
      <c r="B33" s="79">
        <v>2</v>
      </c>
      <c r="C33" t="s">
        <v>70</v>
      </c>
    </row>
    <row r="34" spans="2:3" x14ac:dyDescent="0.2">
      <c r="B34" s="79">
        <v>3</v>
      </c>
      <c r="C34" t="s">
        <v>69</v>
      </c>
    </row>
    <row r="35" spans="2:3" x14ac:dyDescent="0.2">
      <c r="B35" s="79"/>
    </row>
  </sheetData>
  <mergeCells count="1">
    <mergeCell ref="B5:I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5"/>
  <sheetViews>
    <sheetView workbookViewId="0">
      <selection activeCell="K32" sqref="K32"/>
    </sheetView>
  </sheetViews>
  <sheetFormatPr baseColWidth="10" defaultColWidth="10" defaultRowHeight="16" x14ac:dyDescent="0.2"/>
  <cols>
    <col min="1" max="1" width="6" style="41" customWidth="1"/>
    <col min="2" max="2" width="4.6640625" style="41" customWidth="1"/>
    <col min="3" max="3" width="39" customWidth="1"/>
    <col min="4" max="4" width="17.6640625" style="43" customWidth="1"/>
    <col min="5" max="5" width="12.33203125" style="44" customWidth="1"/>
    <col min="6" max="6" width="10.6640625" style="45" customWidth="1"/>
    <col min="7" max="7" width="16" style="45" customWidth="1"/>
    <col min="8" max="8" width="15" style="42" customWidth="1"/>
    <col min="9" max="9" width="23" customWidth="1"/>
  </cols>
  <sheetData>
    <row r="1" spans="1:9" s="1" customFormat="1" ht="10.25" customHeight="1" x14ac:dyDescent="0.2">
      <c r="D1" s="7"/>
      <c r="E1" s="7"/>
      <c r="F1" s="7"/>
      <c r="G1" s="7"/>
      <c r="H1" s="7"/>
    </row>
    <row r="2" spans="1:9" s="6" customFormat="1" ht="33.75" customHeight="1" x14ac:dyDescent="0.2">
      <c r="A2" s="65">
        <v>9</v>
      </c>
      <c r="B2" s="50" t="s">
        <v>92</v>
      </c>
      <c r="C2" s="15"/>
      <c r="D2" s="15"/>
      <c r="E2" s="14"/>
      <c r="F2" s="15"/>
      <c r="G2" s="15"/>
      <c r="H2" s="15"/>
      <c r="I2" s="15"/>
    </row>
    <row r="3" spans="1:9" s="6" customFormat="1" ht="15.75" customHeight="1" x14ac:dyDescent="0.2">
      <c r="B3" s="51" t="s">
        <v>68</v>
      </c>
      <c r="C3" s="15"/>
      <c r="D3" s="15"/>
      <c r="E3" s="14"/>
      <c r="F3" s="15"/>
      <c r="G3" s="15"/>
      <c r="H3" s="15"/>
      <c r="I3" s="15"/>
    </row>
    <row r="4" spans="1:9" s="6" customFormat="1" ht="10.5" customHeight="1" x14ac:dyDescent="0.2">
      <c r="B4" s="49"/>
      <c r="C4" s="15"/>
      <c r="D4" s="15"/>
      <c r="E4" s="14"/>
      <c r="F4" s="15"/>
      <c r="G4" s="15"/>
      <c r="H4" s="15"/>
      <c r="I4" s="81"/>
    </row>
    <row r="5" spans="1:9" s="6" customFormat="1" ht="30" customHeight="1" x14ac:dyDescent="0.2">
      <c r="B5" s="155" t="s">
        <v>98</v>
      </c>
      <c r="C5" s="156"/>
      <c r="D5" s="156"/>
      <c r="E5" s="156"/>
      <c r="F5" s="156"/>
      <c r="G5" s="156"/>
      <c r="H5" s="156"/>
      <c r="I5" s="15"/>
    </row>
    <row r="6" spans="1:9" s="6" customFormat="1" ht="8.25" customHeight="1" x14ac:dyDescent="0.2">
      <c r="C6" s="46"/>
      <c r="D6" s="47"/>
      <c r="E6" s="48"/>
    </row>
    <row r="7" spans="1:9" ht="68" x14ac:dyDescent="0.2">
      <c r="B7" s="64" t="s">
        <v>0</v>
      </c>
      <c r="C7" s="56" t="s">
        <v>63</v>
      </c>
      <c r="D7" s="57" t="s">
        <v>66</v>
      </c>
      <c r="E7" s="57" t="s">
        <v>44</v>
      </c>
      <c r="F7" s="56" t="s">
        <v>45</v>
      </c>
      <c r="G7" s="58" t="s">
        <v>46</v>
      </c>
      <c r="H7" s="58" t="s">
        <v>95</v>
      </c>
      <c r="I7" s="56" t="s">
        <v>90</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72">
        <f>SUM(E8:E27)</f>
        <v>0</v>
      </c>
      <c r="F28" s="68"/>
      <c r="G28" s="69"/>
      <c r="H28" s="69"/>
      <c r="I28" s="69"/>
    </row>
    <row r="29" spans="2:9" x14ac:dyDescent="0.2">
      <c r="C29" s="55" t="s">
        <v>64</v>
      </c>
      <c r="E29" s="43"/>
      <c r="F29" s="44"/>
      <c r="H29" s="45"/>
      <c r="I29" s="42"/>
    </row>
    <row r="30" spans="2:9" x14ac:dyDescent="0.2">
      <c r="E30" s="43"/>
      <c r="F30" s="44"/>
      <c r="H30" s="45"/>
      <c r="I30" s="42"/>
    </row>
    <row r="31" spans="2:9" ht="20.25" customHeight="1" x14ac:dyDescent="0.2">
      <c r="B31" s="59"/>
      <c r="C31" s="66" t="s">
        <v>67</v>
      </c>
      <c r="D31" s="60"/>
      <c r="E31" s="60"/>
      <c r="F31" s="61"/>
      <c r="G31" s="62"/>
      <c r="H31" s="62"/>
      <c r="I31" s="63"/>
    </row>
    <row r="32" spans="2:9" x14ac:dyDescent="0.2">
      <c r="B32" s="79">
        <v>1</v>
      </c>
      <c r="C32" t="s">
        <v>72</v>
      </c>
      <c r="E32" s="43"/>
      <c r="F32" s="44"/>
      <c r="H32" s="45"/>
      <c r="I32" s="42"/>
    </row>
    <row r="33" spans="1:9" s="43" customFormat="1" x14ac:dyDescent="0.2">
      <c r="A33" s="41"/>
      <c r="B33" s="79">
        <v>2</v>
      </c>
      <c r="C33" t="s">
        <v>70</v>
      </c>
      <c r="F33" s="44"/>
      <c r="G33" s="45"/>
      <c r="H33" s="45"/>
      <c r="I33" s="42"/>
    </row>
    <row r="34" spans="1:9" x14ac:dyDescent="0.2">
      <c r="B34" s="79">
        <v>3</v>
      </c>
      <c r="C34" t="s">
        <v>69</v>
      </c>
    </row>
    <row r="35" spans="1:9" x14ac:dyDescent="0.2">
      <c r="B35" s="79"/>
    </row>
  </sheetData>
  <mergeCells count="1">
    <mergeCell ref="B5:H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5"/>
  <sheetViews>
    <sheetView workbookViewId="0">
      <selection activeCell="G14" sqref="G14"/>
    </sheetView>
  </sheetViews>
  <sheetFormatPr baseColWidth="10" defaultColWidth="10" defaultRowHeight="16" x14ac:dyDescent="0.2"/>
  <cols>
    <col min="1" max="1" width="7.83203125" style="41" customWidth="1"/>
    <col min="2" max="2" width="4.6640625" style="41" customWidth="1"/>
    <col min="3" max="3" width="39" customWidth="1"/>
    <col min="4" max="4" width="17.6640625" style="43" customWidth="1"/>
    <col min="5" max="5" width="12.33203125" style="44" customWidth="1"/>
    <col min="6" max="6" width="10.6640625" style="45" customWidth="1"/>
    <col min="7" max="7" width="16" style="45" customWidth="1"/>
    <col min="8" max="8" width="15.6640625" style="42" customWidth="1"/>
    <col min="9" max="9" width="23" customWidth="1"/>
  </cols>
  <sheetData>
    <row r="1" spans="1:9" s="1" customFormat="1" ht="10.25" customHeight="1" x14ac:dyDescent="0.2">
      <c r="D1" s="7"/>
      <c r="E1" s="7"/>
      <c r="F1" s="7"/>
      <c r="G1" s="7"/>
      <c r="H1" s="7"/>
    </row>
    <row r="2" spans="1:9" s="6" customFormat="1" ht="33.75" customHeight="1" x14ac:dyDescent="0.2">
      <c r="A2" s="65">
        <v>10</v>
      </c>
      <c r="B2" s="50" t="s">
        <v>93</v>
      </c>
      <c r="C2" s="15"/>
      <c r="D2" s="15"/>
      <c r="E2" s="14"/>
      <c r="F2" s="15"/>
      <c r="G2" s="15"/>
      <c r="H2" s="15"/>
      <c r="I2" s="15"/>
    </row>
    <row r="3" spans="1:9" s="6" customFormat="1" ht="15.75" customHeight="1" x14ac:dyDescent="0.2">
      <c r="B3" s="51" t="s">
        <v>68</v>
      </c>
      <c r="C3" s="15"/>
      <c r="D3" s="15"/>
      <c r="E3" s="14"/>
      <c r="F3" s="15"/>
      <c r="G3" s="15"/>
      <c r="H3" s="15"/>
      <c r="I3" s="15"/>
    </row>
    <row r="4" spans="1:9" s="6" customFormat="1" ht="10.5" customHeight="1" x14ac:dyDescent="0.2">
      <c r="B4" s="49"/>
      <c r="C4" s="15"/>
      <c r="D4" s="15"/>
      <c r="E4" s="14"/>
      <c r="F4" s="15"/>
      <c r="G4" s="15"/>
      <c r="H4" s="15"/>
      <c r="I4" s="81"/>
    </row>
    <row r="5" spans="1:9" s="6" customFormat="1" ht="30" customHeight="1" x14ac:dyDescent="0.2">
      <c r="B5" s="155" t="s">
        <v>97</v>
      </c>
      <c r="C5" s="156"/>
      <c r="D5" s="156"/>
      <c r="E5" s="156"/>
      <c r="F5" s="156"/>
      <c r="G5" s="156"/>
      <c r="H5" s="156"/>
      <c r="I5" s="156"/>
    </row>
    <row r="6" spans="1:9" s="6" customFormat="1" ht="8.25" customHeight="1" x14ac:dyDescent="0.2">
      <c r="C6" s="46"/>
      <c r="D6" s="47"/>
      <c r="E6" s="48"/>
    </row>
    <row r="7" spans="1:9" ht="51" x14ac:dyDescent="0.2">
      <c r="B7" s="64" t="s">
        <v>0</v>
      </c>
      <c r="C7" s="56" t="s">
        <v>63</v>
      </c>
      <c r="D7" s="57" t="s">
        <v>66</v>
      </c>
      <c r="E7" s="57" t="s">
        <v>44</v>
      </c>
      <c r="F7" s="56" t="s">
        <v>45</v>
      </c>
      <c r="G7" s="58" t="s">
        <v>46</v>
      </c>
      <c r="H7" s="58" t="s">
        <v>94</v>
      </c>
      <c r="I7" s="56" t="s">
        <v>90</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72">
        <f>SUM(E8:E27)</f>
        <v>0</v>
      </c>
      <c r="F28" s="68"/>
      <c r="G28" s="69"/>
      <c r="H28" s="69"/>
      <c r="I28" s="69"/>
    </row>
    <row r="29" spans="2:9" x14ac:dyDescent="0.2">
      <c r="C29" s="55" t="s">
        <v>64</v>
      </c>
      <c r="E29" s="43"/>
      <c r="F29" s="44"/>
      <c r="H29" s="45"/>
      <c r="I29" s="42"/>
    </row>
    <row r="30" spans="2:9" x14ac:dyDescent="0.2">
      <c r="E30" s="43"/>
      <c r="F30" s="44"/>
      <c r="H30" s="45"/>
      <c r="I30" s="42"/>
    </row>
    <row r="31" spans="2:9" ht="20.25" customHeight="1" x14ac:dyDescent="0.2">
      <c r="B31" s="59"/>
      <c r="C31" s="66" t="s">
        <v>67</v>
      </c>
      <c r="D31" s="60"/>
      <c r="E31" s="60"/>
      <c r="F31" s="61"/>
      <c r="G31" s="62"/>
      <c r="H31" s="62"/>
      <c r="I31" s="63"/>
    </row>
    <row r="32" spans="2:9" x14ac:dyDescent="0.2">
      <c r="B32" s="79">
        <v>1</v>
      </c>
      <c r="C32" t="s">
        <v>72</v>
      </c>
      <c r="E32" s="43"/>
      <c r="F32" s="44"/>
      <c r="H32" s="45"/>
      <c r="I32" s="42"/>
    </row>
    <row r="33" spans="1:9" s="43" customFormat="1" x14ac:dyDescent="0.2">
      <c r="A33" s="41"/>
      <c r="B33" s="79">
        <v>2</v>
      </c>
      <c r="C33" t="s">
        <v>70</v>
      </c>
      <c r="F33" s="44"/>
      <c r="G33" s="45"/>
      <c r="H33" s="45"/>
      <c r="I33" s="42"/>
    </row>
    <row r="34" spans="1:9" x14ac:dyDescent="0.2">
      <c r="B34" s="79">
        <v>3</v>
      </c>
      <c r="C34" t="s">
        <v>69</v>
      </c>
    </row>
    <row r="35" spans="1:9" x14ac:dyDescent="0.2">
      <c r="B35" s="79"/>
    </row>
  </sheetData>
  <mergeCells count="1">
    <mergeCell ref="B5:I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5"/>
  <sheetViews>
    <sheetView workbookViewId="0">
      <selection activeCell="L28" sqref="L28"/>
    </sheetView>
  </sheetViews>
  <sheetFormatPr baseColWidth="10" defaultColWidth="10" defaultRowHeight="16" x14ac:dyDescent="0.2"/>
  <cols>
    <col min="1" max="1" width="7.83203125" style="41" customWidth="1"/>
    <col min="2" max="2" width="4.6640625" style="41" customWidth="1"/>
    <col min="3" max="3" width="39" customWidth="1"/>
    <col min="4" max="4" width="17.6640625" style="43" customWidth="1"/>
    <col min="5" max="5" width="12.33203125" style="44" customWidth="1"/>
    <col min="6" max="6" width="10.6640625" style="45" customWidth="1"/>
    <col min="7" max="7" width="16" style="45" customWidth="1"/>
    <col min="8" max="8" width="15" style="42" customWidth="1"/>
    <col min="9" max="9" width="23" customWidth="1"/>
  </cols>
  <sheetData>
    <row r="1" spans="1:9" s="1" customFormat="1" ht="10.25" customHeight="1" x14ac:dyDescent="0.2">
      <c r="D1" s="7"/>
      <c r="E1" s="7"/>
      <c r="F1" s="7"/>
      <c r="G1" s="7"/>
      <c r="H1" s="7"/>
    </row>
    <row r="2" spans="1:9" s="6" customFormat="1" ht="33.75" customHeight="1" x14ac:dyDescent="0.2">
      <c r="A2" s="65">
        <v>11</v>
      </c>
      <c r="B2" s="50" t="s">
        <v>107</v>
      </c>
      <c r="C2" s="15"/>
      <c r="D2" s="15"/>
      <c r="E2" s="14"/>
      <c r="F2" s="15"/>
      <c r="G2" s="15"/>
      <c r="H2" s="15"/>
      <c r="I2" s="15"/>
    </row>
    <row r="3" spans="1:9" s="6" customFormat="1" ht="15.75" customHeight="1" x14ac:dyDescent="0.2">
      <c r="B3" s="51" t="s">
        <v>68</v>
      </c>
      <c r="C3" s="15"/>
      <c r="D3" s="15"/>
      <c r="E3" s="14"/>
      <c r="F3" s="15"/>
      <c r="G3" s="15"/>
      <c r="H3" s="15"/>
      <c r="I3" s="15"/>
    </row>
    <row r="4" spans="1:9" s="6" customFormat="1" ht="10.5" customHeight="1" x14ac:dyDescent="0.2">
      <c r="B4" s="49"/>
      <c r="C4" s="15"/>
      <c r="D4" s="15"/>
      <c r="E4" s="14"/>
      <c r="F4" s="15"/>
      <c r="G4" s="15"/>
      <c r="H4" s="15"/>
      <c r="I4" s="81"/>
    </row>
    <row r="5" spans="1:9" s="6" customFormat="1" ht="36" customHeight="1" x14ac:dyDescent="0.2">
      <c r="B5" s="155" t="s">
        <v>96</v>
      </c>
      <c r="C5" s="156"/>
      <c r="D5" s="156"/>
      <c r="E5" s="156"/>
      <c r="F5" s="156"/>
      <c r="G5" s="156"/>
      <c r="H5" s="156"/>
      <c r="I5" s="157"/>
    </row>
    <row r="6" spans="1:9" s="6" customFormat="1" ht="8.25" customHeight="1" x14ac:dyDescent="0.2">
      <c r="C6" s="46"/>
      <c r="D6" s="47"/>
      <c r="E6" s="48"/>
    </row>
    <row r="7" spans="1:9" ht="68" x14ac:dyDescent="0.2">
      <c r="B7" s="64" t="s">
        <v>0</v>
      </c>
      <c r="C7" s="56" t="s">
        <v>63</v>
      </c>
      <c r="D7" s="57" t="s">
        <v>66</v>
      </c>
      <c r="E7" s="57" t="s">
        <v>44</v>
      </c>
      <c r="F7" s="56" t="s">
        <v>45</v>
      </c>
      <c r="G7" s="58" t="s">
        <v>46</v>
      </c>
      <c r="H7" s="58" t="s">
        <v>95</v>
      </c>
      <c r="I7" s="56" t="s">
        <v>90</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72">
        <f>SUM(E8:E27)</f>
        <v>0</v>
      </c>
      <c r="F28" s="68"/>
      <c r="G28" s="69"/>
      <c r="H28" s="69"/>
      <c r="I28" s="69"/>
    </row>
    <row r="29" spans="2:9" x14ac:dyDescent="0.2">
      <c r="C29" s="55" t="s">
        <v>64</v>
      </c>
      <c r="E29" s="43"/>
      <c r="F29" s="44"/>
      <c r="H29" s="45"/>
      <c r="I29" s="42"/>
    </row>
    <row r="30" spans="2:9" x14ac:dyDescent="0.2">
      <c r="E30" s="43"/>
      <c r="F30" s="44"/>
      <c r="H30" s="45"/>
      <c r="I30" s="42"/>
    </row>
    <row r="31" spans="2:9" ht="20.25" customHeight="1" x14ac:dyDescent="0.2">
      <c r="B31" s="59"/>
      <c r="C31" s="66" t="s">
        <v>67</v>
      </c>
      <c r="D31" s="60"/>
      <c r="E31" s="60"/>
      <c r="F31" s="61"/>
      <c r="G31" s="62"/>
      <c r="H31" s="62"/>
      <c r="I31" s="63"/>
    </row>
    <row r="32" spans="2:9" x14ac:dyDescent="0.2">
      <c r="B32" s="79">
        <v>1</v>
      </c>
      <c r="C32" t="s">
        <v>72</v>
      </c>
      <c r="E32" s="43"/>
      <c r="F32" s="44"/>
      <c r="H32" s="45"/>
      <c r="I32" s="42"/>
    </row>
    <row r="33" spans="1:9" s="43" customFormat="1" x14ac:dyDescent="0.2">
      <c r="A33" s="41"/>
      <c r="B33" s="79">
        <v>2</v>
      </c>
      <c r="C33" t="s">
        <v>70</v>
      </c>
      <c r="F33" s="44"/>
      <c r="G33" s="45"/>
      <c r="H33" s="45"/>
      <c r="I33" s="42"/>
    </row>
    <row r="34" spans="1:9" x14ac:dyDescent="0.2">
      <c r="B34" s="79">
        <v>3</v>
      </c>
      <c r="C34" t="s">
        <v>69</v>
      </c>
    </row>
    <row r="35" spans="1:9" x14ac:dyDescent="0.2">
      <c r="B35" s="79"/>
    </row>
  </sheetData>
  <mergeCells count="1">
    <mergeCell ref="B5:I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5"/>
  <sheetViews>
    <sheetView workbookViewId="0">
      <selection activeCell="F28" sqref="F28"/>
    </sheetView>
  </sheetViews>
  <sheetFormatPr baseColWidth="10" defaultColWidth="10" defaultRowHeight="16" x14ac:dyDescent="0.2"/>
  <cols>
    <col min="1" max="1" width="7.83203125" style="41" customWidth="1"/>
    <col min="2" max="2" width="4.6640625" style="41" customWidth="1"/>
    <col min="3" max="3" width="39" customWidth="1"/>
    <col min="4" max="4" width="17.6640625" style="43" customWidth="1"/>
    <col min="5" max="5" width="12.33203125" style="44" customWidth="1"/>
    <col min="6" max="6" width="10.6640625" style="45" customWidth="1"/>
    <col min="7" max="7" width="16" style="45" customWidth="1"/>
    <col min="8" max="8" width="15" style="42" customWidth="1"/>
    <col min="9" max="9" width="23" customWidth="1"/>
  </cols>
  <sheetData>
    <row r="1" spans="1:9" s="1" customFormat="1" ht="10.25" customHeight="1" x14ac:dyDescent="0.2">
      <c r="D1" s="7"/>
      <c r="E1" s="7"/>
      <c r="F1" s="7"/>
      <c r="G1" s="7"/>
      <c r="H1" s="7"/>
    </row>
    <row r="2" spans="1:9" s="6" customFormat="1" ht="33.75" customHeight="1" x14ac:dyDescent="0.2">
      <c r="A2" s="65">
        <v>12</v>
      </c>
      <c r="B2" s="50" t="s">
        <v>105</v>
      </c>
      <c r="C2" s="15"/>
      <c r="D2" s="15"/>
      <c r="E2" s="14"/>
      <c r="F2" s="15"/>
      <c r="G2" s="15"/>
      <c r="H2" s="15"/>
      <c r="I2" s="15"/>
    </row>
    <row r="3" spans="1:9" s="6" customFormat="1" ht="15.75" customHeight="1" x14ac:dyDescent="0.2">
      <c r="B3" s="51" t="s">
        <v>68</v>
      </c>
      <c r="C3" s="15"/>
      <c r="D3" s="15"/>
      <c r="E3" s="14"/>
      <c r="F3" s="15"/>
      <c r="G3" s="15"/>
      <c r="H3" s="15"/>
      <c r="I3" s="15"/>
    </row>
    <row r="4" spans="1:9" s="6" customFormat="1" ht="10.5" customHeight="1" x14ac:dyDescent="0.2">
      <c r="B4" s="49"/>
      <c r="C4" s="15"/>
      <c r="D4" s="15"/>
      <c r="E4" s="14"/>
      <c r="F4" s="15"/>
      <c r="G4" s="15"/>
      <c r="H4" s="15"/>
      <c r="I4" s="81"/>
    </row>
    <row r="5" spans="1:9" s="6" customFormat="1" ht="38.25" customHeight="1" x14ac:dyDescent="0.2">
      <c r="B5" s="155" t="s">
        <v>106</v>
      </c>
      <c r="C5" s="156"/>
      <c r="D5" s="156"/>
      <c r="E5" s="156"/>
      <c r="F5" s="156"/>
      <c r="G5" s="156"/>
      <c r="H5" s="156"/>
      <c r="I5" s="156"/>
    </row>
    <row r="6" spans="1:9" s="6" customFormat="1" ht="8.25" customHeight="1" x14ac:dyDescent="0.2">
      <c r="C6" s="46"/>
      <c r="D6" s="47"/>
      <c r="E6" s="48"/>
    </row>
    <row r="7" spans="1:9" ht="68" x14ac:dyDescent="0.2">
      <c r="B7" s="64" t="s">
        <v>0</v>
      </c>
      <c r="C7" s="56" t="s">
        <v>63</v>
      </c>
      <c r="D7" s="57" t="s">
        <v>66</v>
      </c>
      <c r="E7" s="57" t="s">
        <v>44</v>
      </c>
      <c r="F7" s="56" t="s">
        <v>45</v>
      </c>
      <c r="G7" s="58" t="s">
        <v>46</v>
      </c>
      <c r="H7" s="58" t="s">
        <v>95</v>
      </c>
      <c r="I7" s="56" t="s">
        <v>90</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72">
        <f>SUM(E8:E27)</f>
        <v>0</v>
      </c>
      <c r="F28" s="68"/>
      <c r="G28" s="69"/>
      <c r="H28" s="69"/>
      <c r="I28" s="69"/>
    </row>
    <row r="29" spans="2:9" x14ac:dyDescent="0.2">
      <c r="C29" s="55" t="s">
        <v>64</v>
      </c>
      <c r="E29" s="43"/>
      <c r="F29" s="44"/>
      <c r="H29" s="45"/>
      <c r="I29" s="42"/>
    </row>
    <row r="30" spans="2:9" x14ac:dyDescent="0.2">
      <c r="E30" s="43"/>
      <c r="F30" s="44"/>
      <c r="H30" s="45"/>
      <c r="I30" s="42"/>
    </row>
    <row r="31" spans="2:9" ht="20.25" customHeight="1" x14ac:dyDescent="0.2">
      <c r="B31" s="59"/>
      <c r="C31" s="66" t="s">
        <v>67</v>
      </c>
      <c r="D31" s="60"/>
      <c r="E31" s="60"/>
      <c r="F31" s="61"/>
      <c r="G31" s="62"/>
      <c r="H31" s="62"/>
      <c r="I31" s="63"/>
    </row>
    <row r="32" spans="2:9" x14ac:dyDescent="0.2">
      <c r="B32" s="79">
        <v>1</v>
      </c>
      <c r="C32" t="s">
        <v>72</v>
      </c>
      <c r="E32" s="43"/>
      <c r="F32" s="44"/>
      <c r="H32" s="45"/>
      <c r="I32" s="42"/>
    </row>
    <row r="33" spans="1:9" s="43" customFormat="1" x14ac:dyDescent="0.2">
      <c r="A33" s="41"/>
      <c r="B33" s="79">
        <v>2</v>
      </c>
      <c r="C33" t="s">
        <v>70</v>
      </c>
      <c r="F33" s="44"/>
      <c r="G33" s="45"/>
      <c r="H33" s="45"/>
      <c r="I33" s="42"/>
    </row>
    <row r="34" spans="1:9" x14ac:dyDescent="0.2">
      <c r="B34" s="79">
        <v>3</v>
      </c>
      <c r="C34" t="s">
        <v>69</v>
      </c>
    </row>
    <row r="35" spans="1:9" x14ac:dyDescent="0.2">
      <c r="B35" s="79"/>
    </row>
  </sheetData>
  <mergeCells count="1">
    <mergeCell ref="B5:I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5"/>
  <sheetViews>
    <sheetView topLeftCell="B1" workbookViewId="0">
      <selection activeCell="I8" sqref="I8"/>
    </sheetView>
  </sheetViews>
  <sheetFormatPr baseColWidth="10" defaultColWidth="10" defaultRowHeight="16" x14ac:dyDescent="0.2"/>
  <cols>
    <col min="1" max="1" width="7.83203125" style="41" customWidth="1"/>
    <col min="2" max="2" width="4.6640625" style="41" customWidth="1"/>
    <col min="3" max="3" width="39" customWidth="1"/>
    <col min="4" max="4" width="17.6640625" style="43" customWidth="1"/>
    <col min="5" max="5" width="12.33203125" style="44" customWidth="1"/>
    <col min="6" max="6" width="10.6640625" style="45" customWidth="1"/>
    <col min="7" max="7" width="16" style="45" customWidth="1"/>
    <col min="8" max="8" width="15" style="42" customWidth="1"/>
    <col min="9" max="9" width="34.33203125" customWidth="1"/>
  </cols>
  <sheetData>
    <row r="1" spans="1:9" s="1" customFormat="1" ht="10.25" customHeight="1" x14ac:dyDescent="0.2">
      <c r="D1" s="7"/>
      <c r="E1" s="7"/>
      <c r="F1" s="7"/>
      <c r="G1" s="7"/>
      <c r="H1" s="7"/>
    </row>
    <row r="2" spans="1:9" s="6" customFormat="1" ht="33.75" customHeight="1" x14ac:dyDescent="0.2">
      <c r="A2" s="65">
        <v>13</v>
      </c>
      <c r="B2" s="50" t="s">
        <v>108</v>
      </c>
      <c r="C2" s="15"/>
      <c r="D2" s="15"/>
      <c r="E2" s="14"/>
      <c r="F2" s="15"/>
      <c r="G2" s="15"/>
      <c r="H2" s="15"/>
      <c r="I2" s="15"/>
    </row>
    <row r="3" spans="1:9" s="6" customFormat="1" ht="15.75" customHeight="1" x14ac:dyDescent="0.2">
      <c r="B3" s="51" t="s">
        <v>68</v>
      </c>
      <c r="C3" s="15"/>
      <c r="D3" s="15"/>
      <c r="E3" s="14"/>
      <c r="F3" s="15"/>
      <c r="G3" s="15"/>
      <c r="H3" s="15"/>
      <c r="I3" s="15"/>
    </row>
    <row r="4" spans="1:9" s="6" customFormat="1" ht="10.5" customHeight="1" x14ac:dyDescent="0.2">
      <c r="B4" s="49"/>
      <c r="C4" s="15"/>
      <c r="D4" s="15"/>
      <c r="E4" s="14"/>
      <c r="F4" s="15"/>
      <c r="G4" s="15"/>
      <c r="H4" s="15"/>
      <c r="I4" s="81"/>
    </row>
    <row r="5" spans="1:9" s="6" customFormat="1" ht="38.25" customHeight="1" x14ac:dyDescent="0.2">
      <c r="B5" s="155" t="s">
        <v>109</v>
      </c>
      <c r="C5" s="156"/>
      <c r="D5" s="156"/>
      <c r="E5" s="156"/>
      <c r="F5" s="156"/>
      <c r="G5" s="156"/>
      <c r="H5" s="156"/>
      <c r="I5" s="156"/>
    </row>
    <row r="6" spans="1:9" s="6" customFormat="1" ht="8.25" customHeight="1" x14ac:dyDescent="0.2">
      <c r="C6" s="46"/>
      <c r="D6" s="47"/>
      <c r="E6" s="48"/>
    </row>
    <row r="7" spans="1:9" ht="51" x14ac:dyDescent="0.2">
      <c r="B7" s="64" t="s">
        <v>0</v>
      </c>
      <c r="C7" s="56" t="s">
        <v>63</v>
      </c>
      <c r="D7" s="57" t="s">
        <v>66</v>
      </c>
      <c r="E7" s="57" t="s">
        <v>44</v>
      </c>
      <c r="F7" s="56" t="s">
        <v>45</v>
      </c>
      <c r="G7" s="58" t="s">
        <v>46</v>
      </c>
      <c r="H7" s="58" t="s">
        <v>141</v>
      </c>
      <c r="I7" s="56" t="s">
        <v>90</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72">
        <f>SUM(E8:E27)</f>
        <v>0</v>
      </c>
      <c r="F28" s="68"/>
      <c r="G28" s="69"/>
      <c r="H28" s="69"/>
      <c r="I28" s="69"/>
    </row>
    <row r="29" spans="2:9" x14ac:dyDescent="0.2">
      <c r="C29" s="55" t="s">
        <v>64</v>
      </c>
      <c r="E29" s="43"/>
      <c r="F29" s="44"/>
      <c r="H29" s="45"/>
      <c r="I29" s="42"/>
    </row>
    <row r="30" spans="2:9" x14ac:dyDescent="0.2">
      <c r="E30" s="43"/>
      <c r="F30" s="44"/>
      <c r="H30" s="45"/>
      <c r="I30" s="42"/>
    </row>
    <row r="31" spans="2:9" ht="20.25" customHeight="1" x14ac:dyDescent="0.2">
      <c r="B31" s="59"/>
      <c r="C31" s="66" t="s">
        <v>67</v>
      </c>
      <c r="D31" s="60"/>
      <c r="E31" s="60"/>
      <c r="F31" s="61"/>
      <c r="G31" s="62"/>
      <c r="H31" s="62"/>
      <c r="I31" s="63"/>
    </row>
    <row r="32" spans="2:9" x14ac:dyDescent="0.2">
      <c r="B32" s="79">
        <v>1</v>
      </c>
      <c r="C32" t="s">
        <v>72</v>
      </c>
      <c r="E32" s="43"/>
      <c r="F32" s="44"/>
      <c r="H32" s="45"/>
      <c r="I32" s="42"/>
    </row>
    <row r="33" spans="1:9" s="43" customFormat="1" x14ac:dyDescent="0.2">
      <c r="A33" s="41"/>
      <c r="B33" s="79">
        <v>2</v>
      </c>
      <c r="C33" t="s">
        <v>70</v>
      </c>
      <c r="F33" s="44"/>
      <c r="G33" s="45"/>
      <c r="H33" s="45"/>
      <c r="I33" s="42"/>
    </row>
    <row r="34" spans="1:9" x14ac:dyDescent="0.2">
      <c r="B34" s="79">
        <v>3</v>
      </c>
      <c r="C34" t="s">
        <v>69</v>
      </c>
    </row>
    <row r="35" spans="1:9" x14ac:dyDescent="0.2">
      <c r="B35" s="79"/>
    </row>
  </sheetData>
  <mergeCells count="1">
    <mergeCell ref="B5:I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5"/>
  <sheetViews>
    <sheetView workbookViewId="0">
      <selection activeCell="H14" sqref="H14"/>
    </sheetView>
  </sheetViews>
  <sheetFormatPr baseColWidth="10" defaultColWidth="10" defaultRowHeight="16" x14ac:dyDescent="0.2"/>
  <cols>
    <col min="1" max="1" width="7.83203125" style="41" customWidth="1"/>
    <col min="2" max="2" width="4.6640625" style="41" customWidth="1"/>
    <col min="3" max="3" width="39" customWidth="1"/>
    <col min="4" max="4" width="17.6640625" style="43" customWidth="1"/>
    <col min="5" max="5" width="12.33203125" style="44" customWidth="1"/>
    <col min="6" max="6" width="10.6640625" style="45" customWidth="1"/>
    <col min="7" max="7" width="16" style="45" customWidth="1"/>
    <col min="8" max="8" width="15" style="42" customWidth="1"/>
    <col min="9" max="9" width="23" customWidth="1"/>
  </cols>
  <sheetData>
    <row r="1" spans="1:9" s="1" customFormat="1" ht="10.25" customHeight="1" x14ac:dyDescent="0.2">
      <c r="D1" s="7"/>
      <c r="E1" s="7"/>
      <c r="F1" s="7"/>
      <c r="G1" s="7"/>
      <c r="H1" s="7"/>
    </row>
    <row r="2" spans="1:9" s="6" customFormat="1" ht="33.75" customHeight="1" x14ac:dyDescent="0.2">
      <c r="A2" s="65">
        <v>14</v>
      </c>
      <c r="B2" s="50" t="s">
        <v>110</v>
      </c>
      <c r="C2" s="15"/>
      <c r="D2" s="15"/>
      <c r="E2" s="14"/>
      <c r="F2" s="15"/>
      <c r="G2" s="15"/>
      <c r="H2" s="15"/>
      <c r="I2" s="15"/>
    </row>
    <row r="3" spans="1:9" s="6" customFormat="1" ht="15.75" customHeight="1" x14ac:dyDescent="0.2">
      <c r="B3" s="51" t="s">
        <v>68</v>
      </c>
      <c r="C3" s="15"/>
      <c r="D3" s="15"/>
      <c r="E3" s="14"/>
      <c r="F3" s="15"/>
      <c r="G3" s="15"/>
      <c r="H3" s="15"/>
      <c r="I3" s="15"/>
    </row>
    <row r="4" spans="1:9" s="6" customFormat="1" ht="10.5" customHeight="1" x14ac:dyDescent="0.2">
      <c r="B4" s="49"/>
      <c r="C4" s="15"/>
      <c r="D4" s="15"/>
      <c r="E4" s="14"/>
      <c r="F4" s="15"/>
      <c r="G4" s="15"/>
      <c r="H4" s="15"/>
      <c r="I4" s="81"/>
    </row>
    <row r="5" spans="1:9" s="6" customFormat="1" ht="38.25" customHeight="1" x14ac:dyDescent="0.2">
      <c r="B5" s="155" t="s">
        <v>111</v>
      </c>
      <c r="C5" s="156"/>
      <c r="D5" s="156"/>
      <c r="E5" s="156"/>
      <c r="F5" s="156"/>
      <c r="G5" s="156"/>
      <c r="H5" s="156"/>
      <c r="I5" s="156"/>
    </row>
    <row r="6" spans="1:9" s="6" customFormat="1" ht="8.25" customHeight="1" x14ac:dyDescent="0.2">
      <c r="C6" s="46"/>
      <c r="D6" s="47"/>
      <c r="E6" s="48"/>
    </row>
    <row r="7" spans="1:9" ht="68" x14ac:dyDescent="0.2">
      <c r="B7" s="64" t="s">
        <v>0</v>
      </c>
      <c r="C7" s="56" t="s">
        <v>63</v>
      </c>
      <c r="D7" s="57" t="s">
        <v>66</v>
      </c>
      <c r="E7" s="57" t="s">
        <v>44</v>
      </c>
      <c r="F7" s="56" t="s">
        <v>45</v>
      </c>
      <c r="G7" s="58" t="s">
        <v>46</v>
      </c>
      <c r="H7" s="58" t="s">
        <v>95</v>
      </c>
      <c r="I7" s="56" t="s">
        <v>90</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72">
        <f>SUM(E8:E27)</f>
        <v>0</v>
      </c>
      <c r="F28" s="68"/>
      <c r="G28" s="69"/>
      <c r="H28" s="69"/>
      <c r="I28" s="69"/>
    </row>
    <row r="29" spans="2:9" x14ac:dyDescent="0.2">
      <c r="C29" s="55" t="s">
        <v>64</v>
      </c>
      <c r="E29" s="43"/>
      <c r="F29" s="44"/>
      <c r="H29" s="45"/>
      <c r="I29" s="42"/>
    </row>
    <row r="30" spans="2:9" x14ac:dyDescent="0.2">
      <c r="E30" s="43"/>
      <c r="F30" s="44"/>
      <c r="H30" s="45"/>
      <c r="I30" s="42"/>
    </row>
    <row r="31" spans="2:9" ht="20.25" customHeight="1" x14ac:dyDescent="0.2">
      <c r="B31" s="59"/>
      <c r="C31" s="66" t="s">
        <v>67</v>
      </c>
      <c r="D31" s="60"/>
      <c r="E31" s="60"/>
      <c r="F31" s="61"/>
      <c r="G31" s="62"/>
      <c r="H31" s="62"/>
      <c r="I31" s="63"/>
    </row>
    <row r="32" spans="2:9" x14ac:dyDescent="0.2">
      <c r="B32" s="79">
        <v>1</v>
      </c>
      <c r="C32" t="s">
        <v>72</v>
      </c>
      <c r="E32" s="43"/>
      <c r="F32" s="44"/>
      <c r="H32" s="45"/>
      <c r="I32" s="42"/>
    </row>
    <row r="33" spans="1:9" s="43" customFormat="1" x14ac:dyDescent="0.2">
      <c r="A33" s="41"/>
      <c r="B33" s="79">
        <v>2</v>
      </c>
      <c r="C33" t="s">
        <v>70</v>
      </c>
      <c r="F33" s="44"/>
      <c r="G33" s="45"/>
      <c r="H33" s="45"/>
      <c r="I33" s="42"/>
    </row>
    <row r="34" spans="1:9" x14ac:dyDescent="0.2">
      <c r="B34" s="79">
        <v>3</v>
      </c>
      <c r="C34" t="s">
        <v>69</v>
      </c>
    </row>
    <row r="35" spans="1:9" x14ac:dyDescent="0.2">
      <c r="B35" s="79"/>
    </row>
  </sheetData>
  <mergeCells count="1">
    <mergeCell ref="B5:I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5"/>
  <sheetViews>
    <sheetView workbookViewId="0">
      <selection activeCell="T31" sqref="T31"/>
    </sheetView>
  </sheetViews>
  <sheetFormatPr baseColWidth="10" defaultColWidth="10" defaultRowHeight="16" x14ac:dyDescent="0.2"/>
  <cols>
    <col min="1" max="1" width="7.83203125" style="41" customWidth="1"/>
    <col min="2" max="2" width="4.6640625" style="41" customWidth="1"/>
    <col min="3" max="3" width="39" customWidth="1"/>
    <col min="4" max="4" width="17.6640625" style="43" customWidth="1"/>
    <col min="5" max="5" width="12.33203125" style="44" customWidth="1"/>
    <col min="6" max="6" width="10.6640625" style="45" customWidth="1"/>
    <col min="7" max="7" width="16" style="45" customWidth="1"/>
    <col min="8" max="8" width="15" style="42" customWidth="1"/>
    <col min="9" max="9" width="23" customWidth="1"/>
  </cols>
  <sheetData>
    <row r="1" spans="1:9" s="1" customFormat="1" ht="10.25" customHeight="1" x14ac:dyDescent="0.2">
      <c r="D1" s="7"/>
      <c r="E1" s="7"/>
      <c r="F1" s="7"/>
      <c r="G1" s="7"/>
      <c r="H1" s="7"/>
    </row>
    <row r="2" spans="1:9" s="6" customFormat="1" ht="33.75" customHeight="1" x14ac:dyDescent="0.2">
      <c r="A2" s="65">
        <v>15</v>
      </c>
      <c r="B2" s="50" t="s">
        <v>112</v>
      </c>
      <c r="C2" s="15"/>
      <c r="D2" s="15"/>
      <c r="E2" s="14"/>
      <c r="F2" s="15"/>
      <c r="G2" s="15"/>
      <c r="H2" s="15"/>
      <c r="I2" s="15"/>
    </row>
    <row r="3" spans="1:9" s="6" customFormat="1" ht="15.75" customHeight="1" x14ac:dyDescent="0.2">
      <c r="B3" s="51" t="s">
        <v>68</v>
      </c>
      <c r="C3" s="15"/>
      <c r="D3" s="15"/>
      <c r="E3" s="14"/>
      <c r="F3" s="15"/>
      <c r="G3" s="15"/>
      <c r="H3" s="15"/>
      <c r="I3" s="15"/>
    </row>
    <row r="4" spans="1:9" s="6" customFormat="1" ht="10.5" customHeight="1" x14ac:dyDescent="0.2">
      <c r="B4" s="49"/>
      <c r="C4" s="15"/>
      <c r="D4" s="15"/>
      <c r="E4" s="14"/>
      <c r="F4" s="15"/>
      <c r="G4" s="15"/>
      <c r="H4" s="15"/>
      <c r="I4" s="81"/>
    </row>
    <row r="5" spans="1:9" s="6" customFormat="1" ht="38.25" customHeight="1" x14ac:dyDescent="0.2">
      <c r="B5" s="155" t="s">
        <v>113</v>
      </c>
      <c r="C5" s="156"/>
      <c r="D5" s="156"/>
      <c r="E5" s="156"/>
      <c r="F5" s="156"/>
      <c r="G5" s="156"/>
      <c r="H5" s="156"/>
      <c r="I5" s="156"/>
    </row>
    <row r="6" spans="1:9" s="6" customFormat="1" ht="8.25" customHeight="1" x14ac:dyDescent="0.2">
      <c r="C6" s="46"/>
      <c r="D6" s="47"/>
      <c r="E6" s="48"/>
    </row>
    <row r="7" spans="1:9" ht="68" x14ac:dyDescent="0.2">
      <c r="B7" s="64" t="s">
        <v>0</v>
      </c>
      <c r="C7" s="56" t="s">
        <v>63</v>
      </c>
      <c r="D7" s="57" t="s">
        <v>66</v>
      </c>
      <c r="E7" s="57" t="s">
        <v>44</v>
      </c>
      <c r="F7" s="56" t="s">
        <v>45</v>
      </c>
      <c r="G7" s="58" t="s">
        <v>46</v>
      </c>
      <c r="H7" s="58" t="s">
        <v>95</v>
      </c>
      <c r="I7" s="56" t="s">
        <v>90</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72">
        <f>SUM(E8:E27)</f>
        <v>0</v>
      </c>
      <c r="F28" s="68"/>
      <c r="G28" s="69"/>
      <c r="H28" s="69"/>
      <c r="I28" s="69"/>
    </row>
    <row r="29" spans="2:9" x14ac:dyDescent="0.2">
      <c r="C29" s="55" t="s">
        <v>64</v>
      </c>
      <c r="E29" s="43"/>
      <c r="F29" s="44"/>
      <c r="H29" s="45"/>
      <c r="I29" s="42"/>
    </row>
    <row r="30" spans="2:9" x14ac:dyDescent="0.2">
      <c r="E30" s="43"/>
      <c r="F30" s="44"/>
      <c r="H30" s="45"/>
      <c r="I30" s="42"/>
    </row>
    <row r="31" spans="2:9" ht="20.25" customHeight="1" x14ac:dyDescent="0.2">
      <c r="B31" s="59"/>
      <c r="C31" s="66" t="s">
        <v>67</v>
      </c>
      <c r="D31" s="60"/>
      <c r="E31" s="60"/>
      <c r="F31" s="61"/>
      <c r="G31" s="62"/>
      <c r="H31" s="62"/>
      <c r="I31" s="63"/>
    </row>
    <row r="32" spans="2:9" x14ac:dyDescent="0.2">
      <c r="B32" s="79">
        <v>1</v>
      </c>
      <c r="C32" t="s">
        <v>72</v>
      </c>
      <c r="E32" s="43"/>
      <c r="F32" s="44"/>
      <c r="H32" s="45"/>
      <c r="I32" s="42"/>
    </row>
    <row r="33" spans="1:9" s="43" customFormat="1" x14ac:dyDescent="0.2">
      <c r="A33" s="41"/>
      <c r="B33" s="79">
        <v>2</v>
      </c>
      <c r="C33" t="s">
        <v>70</v>
      </c>
      <c r="F33" s="44"/>
      <c r="G33" s="45"/>
      <c r="H33" s="45"/>
      <c r="I33" s="42"/>
    </row>
    <row r="34" spans="1:9" x14ac:dyDescent="0.2">
      <c r="B34" s="79">
        <v>3</v>
      </c>
      <c r="C34" t="s">
        <v>69</v>
      </c>
    </row>
    <row r="35" spans="1:9" x14ac:dyDescent="0.2">
      <c r="B35" s="79"/>
    </row>
  </sheetData>
  <mergeCells count="1">
    <mergeCell ref="B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5"/>
  <sheetViews>
    <sheetView zoomScale="110" zoomScaleNormal="110" workbookViewId="0">
      <selection activeCell="D11" sqref="D11"/>
    </sheetView>
  </sheetViews>
  <sheetFormatPr baseColWidth="10" defaultColWidth="10" defaultRowHeight="16" x14ac:dyDescent="0.2"/>
  <cols>
    <col min="1" max="1" width="3" customWidth="1"/>
    <col min="3" max="3" width="12" customWidth="1"/>
    <col min="4" max="4" width="93.6640625" customWidth="1"/>
  </cols>
  <sheetData>
    <row r="1" spans="2:4" s="1" customFormat="1" ht="10.25" customHeight="1" thickBot="1" x14ac:dyDescent="0.25">
      <c r="C1" s="7"/>
      <c r="D1" s="7"/>
    </row>
    <row r="2" spans="2:4" s="6" customFormat="1" ht="33.75" customHeight="1" x14ac:dyDescent="0.2">
      <c r="B2" s="9"/>
      <c r="C2" s="23" t="s">
        <v>54</v>
      </c>
      <c r="D2" s="52"/>
    </row>
    <row r="3" spans="2:4" s="6" customFormat="1" ht="15.75" customHeight="1" x14ac:dyDescent="0.2">
      <c r="B3" s="13"/>
      <c r="C3" s="21" t="s">
        <v>50</v>
      </c>
      <c r="D3" s="53"/>
    </row>
    <row r="4" spans="2:4" s="6" customFormat="1" ht="10.5" customHeight="1" thickBot="1" x14ac:dyDescent="0.25">
      <c r="B4" s="17"/>
      <c r="C4" s="18"/>
      <c r="D4" s="54"/>
    </row>
    <row r="5" spans="2:4" s="6" customFormat="1" ht="19.5" customHeight="1" thickBot="1" x14ac:dyDescent="0.25">
      <c r="B5" s="34"/>
      <c r="C5" s="32" t="s">
        <v>124</v>
      </c>
      <c r="D5" s="89"/>
    </row>
    <row r="6" spans="2:4" s="1" customFormat="1" ht="35.5" customHeight="1" x14ac:dyDescent="0.2">
      <c r="B6" s="152" t="s">
        <v>49</v>
      </c>
      <c r="C6" s="152"/>
      <c r="D6" s="152"/>
    </row>
    <row r="7" spans="2:4" ht="43.5" customHeight="1" x14ac:dyDescent="0.2">
      <c r="B7" s="153" t="s">
        <v>53</v>
      </c>
      <c r="C7" s="153"/>
      <c r="D7" s="88" t="s">
        <v>120</v>
      </c>
    </row>
    <row r="8" spans="2:4" ht="48" customHeight="1" x14ac:dyDescent="0.2">
      <c r="B8" s="154" t="s">
        <v>52</v>
      </c>
      <c r="C8" s="154"/>
      <c r="D8" s="88" t="s">
        <v>121</v>
      </c>
    </row>
    <row r="9" spans="2:4" ht="78" customHeight="1" x14ac:dyDescent="0.2">
      <c r="B9" s="154" t="s">
        <v>51</v>
      </c>
      <c r="C9" s="154"/>
      <c r="D9" s="88" t="s">
        <v>122</v>
      </c>
    </row>
    <row r="10" spans="2:4" ht="56.5" customHeight="1" x14ac:dyDescent="0.2">
      <c r="B10" s="154" t="s">
        <v>55</v>
      </c>
      <c r="C10" s="154"/>
      <c r="D10" s="88" t="s">
        <v>123</v>
      </c>
    </row>
    <row r="11" spans="2:4" ht="94.25" customHeight="1" x14ac:dyDescent="0.2">
      <c r="B11" s="154" t="s">
        <v>56</v>
      </c>
      <c r="C11" s="154"/>
      <c r="D11" s="88" t="s">
        <v>125</v>
      </c>
    </row>
    <row r="12" spans="2:4" ht="39" customHeight="1" x14ac:dyDescent="0.2">
      <c r="B12" s="154" t="s">
        <v>58</v>
      </c>
      <c r="C12" s="154"/>
      <c r="D12" s="88" t="s">
        <v>57</v>
      </c>
    </row>
    <row r="13" spans="2:4" ht="36" customHeight="1" x14ac:dyDescent="0.2">
      <c r="B13" s="154" t="s">
        <v>59</v>
      </c>
      <c r="C13" s="154"/>
      <c r="D13" s="88" t="s">
        <v>126</v>
      </c>
    </row>
    <row r="14" spans="2:4" ht="63.75" customHeight="1" x14ac:dyDescent="0.2">
      <c r="B14" s="154" t="s">
        <v>59</v>
      </c>
      <c r="C14" s="154"/>
      <c r="D14" s="88" t="s">
        <v>60</v>
      </c>
    </row>
    <row r="15" spans="2:4" ht="38.25" customHeight="1" x14ac:dyDescent="0.2">
      <c r="B15" s="154" t="s">
        <v>61</v>
      </c>
      <c r="C15" s="154"/>
      <c r="D15" s="88" t="s">
        <v>62</v>
      </c>
    </row>
  </sheetData>
  <mergeCells count="10">
    <mergeCell ref="B11:C11"/>
    <mergeCell ref="B12:C12"/>
    <mergeCell ref="B13:C13"/>
    <mergeCell ref="B14:C14"/>
    <mergeCell ref="B15:C15"/>
    <mergeCell ref="B6:D6"/>
    <mergeCell ref="B7:C7"/>
    <mergeCell ref="B10:C10"/>
    <mergeCell ref="B9:C9"/>
    <mergeCell ref="B8:C8"/>
  </mergeCells>
  <pageMargins left="0.25" right="0.2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5"/>
  <sheetViews>
    <sheetView zoomScaleNormal="100" workbookViewId="0">
      <selection activeCell="D15" sqref="D15"/>
    </sheetView>
  </sheetViews>
  <sheetFormatPr baseColWidth="10" defaultColWidth="10" defaultRowHeight="16" x14ac:dyDescent="0.2"/>
  <cols>
    <col min="1" max="1" width="6" style="41" customWidth="1"/>
    <col min="2" max="2" width="4.6640625" style="41" customWidth="1"/>
    <col min="3" max="3" width="39" customWidth="1"/>
    <col min="4" max="4" width="17.6640625" style="43" customWidth="1"/>
    <col min="5" max="5" width="15.6640625" style="43" customWidth="1"/>
    <col min="6" max="6" width="12.33203125" style="44" customWidth="1"/>
    <col min="7" max="7" width="10.6640625" style="45" customWidth="1"/>
    <col min="8" max="9" width="16" style="45" customWidth="1"/>
    <col min="10" max="10" width="14.6640625" style="42" customWidth="1"/>
  </cols>
  <sheetData>
    <row r="1" spans="1:10" s="1" customFormat="1" ht="10.25" customHeight="1" x14ac:dyDescent="0.2">
      <c r="D1" s="7"/>
      <c r="E1" s="7"/>
      <c r="F1" s="7"/>
      <c r="G1" s="7"/>
      <c r="H1" s="7"/>
      <c r="I1" s="7"/>
      <c r="J1" s="7"/>
    </row>
    <row r="2" spans="1:10" s="6" customFormat="1" ht="33.75" customHeight="1" x14ac:dyDescent="0.2">
      <c r="A2" s="65">
        <v>1</v>
      </c>
      <c r="B2" s="50" t="s">
        <v>65</v>
      </c>
      <c r="C2" s="15"/>
      <c r="D2" s="15"/>
      <c r="E2" s="14"/>
      <c r="F2" s="14"/>
      <c r="G2" s="15"/>
      <c r="H2" s="15"/>
      <c r="I2" s="15"/>
      <c r="J2" s="15"/>
    </row>
    <row r="3" spans="1:10" s="6" customFormat="1" ht="15.75" customHeight="1" x14ac:dyDescent="0.2">
      <c r="B3" s="51" t="s">
        <v>68</v>
      </c>
      <c r="C3" s="15"/>
      <c r="D3" s="15"/>
      <c r="E3" s="14"/>
      <c r="F3" s="14"/>
      <c r="G3" s="15"/>
      <c r="H3" s="15"/>
      <c r="I3" s="15"/>
      <c r="J3" s="15"/>
    </row>
    <row r="4" spans="1:10" s="6" customFormat="1" ht="15.75" customHeight="1" x14ac:dyDescent="0.2">
      <c r="B4" s="80"/>
      <c r="C4" s="81"/>
      <c r="D4" s="81"/>
      <c r="E4" s="82"/>
      <c r="F4" s="82"/>
      <c r="G4" s="81"/>
      <c r="H4" s="81"/>
      <c r="I4" s="81"/>
      <c r="J4" s="81"/>
    </row>
    <row r="5" spans="1:10" s="6" customFormat="1" ht="44.25" customHeight="1" x14ac:dyDescent="0.2">
      <c r="B5" s="155" t="s">
        <v>133</v>
      </c>
      <c r="C5" s="156"/>
      <c r="D5" s="156"/>
      <c r="E5" s="156"/>
      <c r="F5" s="156"/>
      <c r="G5" s="156"/>
      <c r="H5" s="156"/>
      <c r="I5" s="156"/>
      <c r="J5" s="156"/>
    </row>
    <row r="6" spans="1:10" s="6" customFormat="1" ht="8.25" customHeight="1" x14ac:dyDescent="0.2">
      <c r="C6" s="46"/>
      <c r="D6" s="47"/>
      <c r="E6" s="48"/>
      <c r="F6" s="48"/>
    </row>
    <row r="7" spans="1:10" ht="51" x14ac:dyDescent="0.2">
      <c r="B7" s="64" t="s">
        <v>0</v>
      </c>
      <c r="C7" s="56" t="s">
        <v>63</v>
      </c>
      <c r="D7" s="57" t="s">
        <v>66</v>
      </c>
      <c r="E7" s="57" t="s">
        <v>44</v>
      </c>
      <c r="F7" s="56" t="s">
        <v>45</v>
      </c>
      <c r="G7" s="58" t="s">
        <v>46</v>
      </c>
      <c r="H7" s="58" t="s">
        <v>71</v>
      </c>
      <c r="I7" s="58" t="s">
        <v>132</v>
      </c>
      <c r="J7" s="56" t="s">
        <v>47</v>
      </c>
    </row>
    <row r="8" spans="1:10" x14ac:dyDescent="0.2">
      <c r="B8" s="78">
        <v>1.1000000000000001</v>
      </c>
      <c r="C8" s="73"/>
      <c r="D8" s="71">
        <v>0</v>
      </c>
      <c r="E8" s="71">
        <v>0</v>
      </c>
      <c r="F8" s="74"/>
      <c r="G8" s="75"/>
      <c r="H8" s="76"/>
      <c r="I8" s="76"/>
      <c r="J8" s="77"/>
    </row>
    <row r="9" spans="1:10" x14ac:dyDescent="0.2">
      <c r="B9" s="78">
        <v>2</v>
      </c>
      <c r="C9" s="73"/>
      <c r="D9" s="71">
        <v>0</v>
      </c>
      <c r="E9" s="71">
        <v>0</v>
      </c>
      <c r="F9" s="74"/>
      <c r="G9" s="75"/>
      <c r="H9" s="76"/>
      <c r="I9" s="76"/>
      <c r="J9" s="77"/>
    </row>
    <row r="10" spans="1:10" x14ac:dyDescent="0.2">
      <c r="B10" s="78">
        <v>3</v>
      </c>
      <c r="C10" s="73"/>
      <c r="D10" s="71">
        <v>0</v>
      </c>
      <c r="E10" s="71">
        <v>0</v>
      </c>
      <c r="F10" s="74"/>
      <c r="G10" s="75"/>
      <c r="H10" s="76"/>
      <c r="I10" s="76"/>
      <c r="J10" s="77"/>
    </row>
    <row r="11" spans="1:10" x14ac:dyDescent="0.2">
      <c r="B11" s="78">
        <v>4</v>
      </c>
      <c r="C11" s="73"/>
      <c r="D11" s="71">
        <v>0</v>
      </c>
      <c r="E11" s="71">
        <v>0</v>
      </c>
      <c r="F11" s="74"/>
      <c r="G11" s="75"/>
      <c r="H11" s="76"/>
      <c r="I11" s="76"/>
      <c r="J11" s="77"/>
    </row>
    <row r="12" spans="1:10" x14ac:dyDescent="0.2">
      <c r="B12" s="78">
        <v>4.95</v>
      </c>
      <c r="C12" s="73"/>
      <c r="D12" s="71">
        <v>0</v>
      </c>
      <c r="E12" s="71">
        <v>0</v>
      </c>
      <c r="F12" s="74"/>
      <c r="G12" s="75"/>
      <c r="H12" s="76"/>
      <c r="I12" s="76"/>
      <c r="J12" s="77"/>
    </row>
    <row r="13" spans="1:10" x14ac:dyDescent="0.2">
      <c r="B13" s="78">
        <v>5.92</v>
      </c>
      <c r="C13" s="73"/>
      <c r="D13" s="71">
        <v>0</v>
      </c>
      <c r="E13" s="71">
        <v>0</v>
      </c>
      <c r="F13" s="74"/>
      <c r="G13" s="75"/>
      <c r="H13" s="76"/>
      <c r="I13" s="76"/>
      <c r="J13" s="77"/>
    </row>
    <row r="14" spans="1:10" x14ac:dyDescent="0.2">
      <c r="B14" s="78">
        <v>6.89</v>
      </c>
      <c r="C14" s="73"/>
      <c r="D14" s="71">
        <v>0</v>
      </c>
      <c r="E14" s="71">
        <v>0</v>
      </c>
      <c r="F14" s="74"/>
      <c r="G14" s="75"/>
      <c r="H14" s="76"/>
      <c r="I14" s="76"/>
      <c r="J14" s="77"/>
    </row>
    <row r="15" spans="1:10" x14ac:dyDescent="0.2">
      <c r="B15" s="78">
        <v>7.86</v>
      </c>
      <c r="C15" s="73"/>
      <c r="D15" s="71">
        <v>0</v>
      </c>
      <c r="E15" s="71">
        <v>0</v>
      </c>
      <c r="F15" s="74"/>
      <c r="G15" s="75"/>
      <c r="H15" s="76"/>
      <c r="I15" s="76"/>
      <c r="J15" s="77"/>
    </row>
    <row r="16" spans="1:10" x14ac:dyDescent="0.2">
      <c r="B16" s="78">
        <v>8.83</v>
      </c>
      <c r="C16" s="73"/>
      <c r="D16" s="71">
        <v>0</v>
      </c>
      <c r="E16" s="71">
        <v>0</v>
      </c>
      <c r="F16" s="74"/>
      <c r="G16" s="75"/>
      <c r="H16" s="76"/>
      <c r="I16" s="76"/>
      <c r="J16" s="77"/>
    </row>
    <row r="17" spans="2:10" x14ac:dyDescent="0.2">
      <c r="B17" s="78">
        <v>9.8000000000000007</v>
      </c>
      <c r="C17" s="73"/>
      <c r="D17" s="71">
        <v>0</v>
      </c>
      <c r="E17" s="71">
        <v>0</v>
      </c>
      <c r="F17" s="74"/>
      <c r="G17" s="75"/>
      <c r="H17" s="76"/>
      <c r="I17" s="76"/>
      <c r="J17" s="77"/>
    </row>
    <row r="18" spans="2:10" x14ac:dyDescent="0.2">
      <c r="B18" s="78">
        <v>10.77</v>
      </c>
      <c r="C18" s="73"/>
      <c r="D18" s="71">
        <v>0</v>
      </c>
      <c r="E18" s="71">
        <v>0</v>
      </c>
      <c r="F18" s="74"/>
      <c r="G18" s="75"/>
      <c r="H18" s="76"/>
      <c r="I18" s="76"/>
      <c r="J18" s="77"/>
    </row>
    <row r="19" spans="2:10" x14ac:dyDescent="0.2">
      <c r="B19" s="78">
        <v>11.74</v>
      </c>
      <c r="C19" s="73"/>
      <c r="D19" s="71">
        <v>0</v>
      </c>
      <c r="E19" s="71">
        <v>0</v>
      </c>
      <c r="F19" s="74"/>
      <c r="G19" s="75"/>
      <c r="H19" s="76"/>
      <c r="I19" s="76"/>
      <c r="J19" s="77"/>
    </row>
    <row r="20" spans="2:10" x14ac:dyDescent="0.2">
      <c r="B20" s="78">
        <v>12.71</v>
      </c>
      <c r="C20" s="73"/>
      <c r="D20" s="71">
        <v>0</v>
      </c>
      <c r="E20" s="71">
        <v>0</v>
      </c>
      <c r="F20" s="74"/>
      <c r="G20" s="75"/>
      <c r="H20" s="76"/>
      <c r="I20" s="76"/>
      <c r="J20" s="77"/>
    </row>
    <row r="21" spans="2:10" x14ac:dyDescent="0.2">
      <c r="B21" s="78">
        <v>13.68</v>
      </c>
      <c r="C21" s="73"/>
      <c r="D21" s="71">
        <v>0</v>
      </c>
      <c r="E21" s="71">
        <v>0</v>
      </c>
      <c r="F21" s="74"/>
      <c r="G21" s="75"/>
      <c r="H21" s="76"/>
      <c r="I21" s="76"/>
      <c r="J21" s="77"/>
    </row>
    <row r="22" spans="2:10" x14ac:dyDescent="0.2">
      <c r="B22" s="78">
        <v>14.65</v>
      </c>
      <c r="C22" s="73"/>
      <c r="D22" s="71">
        <v>0</v>
      </c>
      <c r="E22" s="71">
        <v>0</v>
      </c>
      <c r="F22" s="74"/>
      <c r="G22" s="75"/>
      <c r="H22" s="76"/>
      <c r="I22" s="76"/>
      <c r="J22" s="77"/>
    </row>
    <row r="23" spans="2:10" x14ac:dyDescent="0.2">
      <c r="B23" s="78">
        <v>15.62</v>
      </c>
      <c r="C23" s="73"/>
      <c r="D23" s="71">
        <v>0</v>
      </c>
      <c r="E23" s="71">
        <v>0</v>
      </c>
      <c r="F23" s="74"/>
      <c r="G23" s="75"/>
      <c r="H23" s="76"/>
      <c r="I23" s="76"/>
      <c r="J23" s="77"/>
    </row>
    <row r="24" spans="2:10" x14ac:dyDescent="0.2">
      <c r="B24" s="78">
        <v>16.59</v>
      </c>
      <c r="C24" s="73"/>
      <c r="D24" s="71">
        <v>0</v>
      </c>
      <c r="E24" s="71">
        <v>0</v>
      </c>
      <c r="F24" s="74"/>
      <c r="G24" s="75"/>
      <c r="H24" s="76"/>
      <c r="I24" s="76"/>
      <c r="J24" s="77"/>
    </row>
    <row r="25" spans="2:10" x14ac:dyDescent="0.2">
      <c r="B25" s="78">
        <v>17.559999999999999</v>
      </c>
      <c r="C25" s="73"/>
      <c r="D25" s="71">
        <v>0</v>
      </c>
      <c r="E25" s="71">
        <v>0</v>
      </c>
      <c r="F25" s="74"/>
      <c r="G25" s="75"/>
      <c r="H25" s="76"/>
      <c r="I25" s="76"/>
      <c r="J25" s="77"/>
    </row>
    <row r="26" spans="2:10" x14ac:dyDescent="0.2">
      <c r="B26" s="78">
        <v>18.53</v>
      </c>
      <c r="C26" s="73"/>
      <c r="D26" s="71">
        <v>0</v>
      </c>
      <c r="E26" s="71">
        <v>0</v>
      </c>
      <c r="F26" s="74"/>
      <c r="G26" s="75"/>
      <c r="H26" s="76"/>
      <c r="I26" s="76"/>
      <c r="J26" s="77"/>
    </row>
    <row r="27" spans="2:10" x14ac:dyDescent="0.2">
      <c r="B27" s="78">
        <v>19.5</v>
      </c>
      <c r="C27" s="73"/>
      <c r="D27" s="71">
        <v>0</v>
      </c>
      <c r="E27" s="71">
        <v>0</v>
      </c>
      <c r="F27" s="74"/>
      <c r="G27" s="75"/>
      <c r="H27" s="76"/>
      <c r="I27" s="76"/>
      <c r="J27" s="77"/>
    </row>
    <row r="28" spans="2:10" ht="21" x14ac:dyDescent="0.2">
      <c r="B28" s="67"/>
      <c r="C28" s="85" t="s">
        <v>48</v>
      </c>
      <c r="D28" s="72">
        <f>SUM(D8:D27)</f>
        <v>0</v>
      </c>
      <c r="E28" s="72">
        <f>SUM(E8:E27)</f>
        <v>0</v>
      </c>
      <c r="F28" s="68"/>
      <c r="G28" s="69"/>
      <c r="H28" s="69"/>
      <c r="I28" s="69"/>
      <c r="J28" s="70">
        <f>SUM(J8:J27)</f>
        <v>0</v>
      </c>
    </row>
    <row r="29" spans="2:10" x14ac:dyDescent="0.2">
      <c r="C29" s="55" t="s">
        <v>64</v>
      </c>
    </row>
    <row r="31" spans="2:10" ht="20.25" customHeight="1" x14ac:dyDescent="0.2">
      <c r="B31" s="59"/>
      <c r="C31" s="66" t="s">
        <v>67</v>
      </c>
      <c r="D31" s="60"/>
      <c r="E31" s="60"/>
      <c r="F31" s="61"/>
      <c r="G31" s="62"/>
      <c r="H31" s="62"/>
      <c r="I31" s="62"/>
      <c r="J31" s="63"/>
    </row>
    <row r="32" spans="2:10" x14ac:dyDescent="0.2">
      <c r="B32" s="79">
        <v>1</v>
      </c>
      <c r="C32" t="s">
        <v>72</v>
      </c>
    </row>
    <row r="33" spans="2:3" x14ac:dyDescent="0.2">
      <c r="B33" s="79">
        <v>2</v>
      </c>
      <c r="C33" t="s">
        <v>70</v>
      </c>
    </row>
    <row r="34" spans="2:3" x14ac:dyDescent="0.2">
      <c r="B34" s="79">
        <v>3</v>
      </c>
      <c r="C34" t="s">
        <v>69</v>
      </c>
    </row>
    <row r="35" spans="2:3" x14ac:dyDescent="0.2">
      <c r="B35" s="79">
        <v>4</v>
      </c>
      <c r="C35" t="s">
        <v>134</v>
      </c>
    </row>
  </sheetData>
  <mergeCells count="1">
    <mergeCell ref="B5:J5"/>
  </mergeCells>
  <pageMargins left="0.25" right="0.25" top="0.5" bottom="0.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workbookViewId="0">
      <selection activeCell="K14" sqref="K14"/>
    </sheetView>
  </sheetViews>
  <sheetFormatPr baseColWidth="10" defaultColWidth="10" defaultRowHeight="16" x14ac:dyDescent="0.2"/>
  <cols>
    <col min="1" max="1" width="6" style="41" customWidth="1"/>
    <col min="2" max="2" width="4.6640625" style="41" customWidth="1"/>
    <col min="3" max="3" width="39" customWidth="1"/>
    <col min="4" max="4" width="17.6640625" style="43" customWidth="1"/>
    <col min="5" max="5" width="15.6640625" style="43" customWidth="1"/>
    <col min="6" max="6" width="12.33203125" style="44" customWidth="1"/>
    <col min="7" max="7" width="10.6640625" style="45" customWidth="1"/>
    <col min="8" max="8" width="16" style="45" customWidth="1"/>
    <col min="9" max="9" width="23.33203125" style="42" customWidth="1"/>
  </cols>
  <sheetData>
    <row r="1" spans="1:9" s="1" customFormat="1" ht="10.25" customHeight="1" x14ac:dyDescent="0.2">
      <c r="D1" s="7"/>
      <c r="E1" s="7"/>
      <c r="F1" s="7"/>
      <c r="G1" s="7"/>
      <c r="H1" s="7"/>
      <c r="I1" s="7"/>
    </row>
    <row r="2" spans="1:9" s="6" customFormat="1" ht="33.75" customHeight="1" x14ac:dyDescent="0.2">
      <c r="A2" s="65">
        <v>2</v>
      </c>
      <c r="B2" s="50" t="s">
        <v>73</v>
      </c>
      <c r="C2" s="15"/>
      <c r="D2" s="15"/>
      <c r="E2" s="14"/>
      <c r="F2" s="14"/>
      <c r="G2" s="15"/>
      <c r="H2" s="15"/>
      <c r="I2" s="15"/>
    </row>
    <row r="3" spans="1:9" s="6" customFormat="1" ht="15.75" customHeight="1" x14ac:dyDescent="0.2">
      <c r="B3" s="51" t="s">
        <v>68</v>
      </c>
      <c r="C3" s="15"/>
      <c r="D3" s="15"/>
      <c r="E3" s="14"/>
      <c r="F3" s="14"/>
      <c r="G3" s="15"/>
      <c r="H3" s="15"/>
      <c r="I3" s="15"/>
    </row>
    <row r="4" spans="1:9" s="6" customFormat="1" ht="10.5" customHeight="1" x14ac:dyDescent="0.2">
      <c r="B4" s="49"/>
      <c r="C4" s="15"/>
      <c r="D4" s="15"/>
      <c r="E4" s="14"/>
      <c r="F4" s="14"/>
      <c r="G4" s="15"/>
      <c r="H4" s="15"/>
      <c r="I4" s="15"/>
    </row>
    <row r="5" spans="1:9" s="6" customFormat="1" ht="64" customHeight="1" x14ac:dyDescent="0.2">
      <c r="B5" s="155" t="s">
        <v>131</v>
      </c>
      <c r="C5" s="156"/>
      <c r="D5" s="156"/>
      <c r="E5" s="156"/>
      <c r="F5" s="156"/>
      <c r="G5" s="156"/>
      <c r="H5" s="156"/>
      <c r="I5" s="156"/>
    </row>
    <row r="6" spans="1:9" s="6" customFormat="1" ht="8.25" customHeight="1" x14ac:dyDescent="0.2">
      <c r="C6" s="46"/>
      <c r="D6" s="47"/>
      <c r="E6" s="48"/>
      <c r="F6" s="48"/>
    </row>
    <row r="7" spans="1:9" ht="51" x14ac:dyDescent="0.2">
      <c r="B7" s="64" t="s">
        <v>0</v>
      </c>
      <c r="C7" s="56" t="s">
        <v>63</v>
      </c>
      <c r="D7" s="57" t="s">
        <v>66</v>
      </c>
      <c r="E7" s="57" t="s">
        <v>44</v>
      </c>
      <c r="F7" s="56" t="s">
        <v>45</v>
      </c>
      <c r="G7" s="58" t="s">
        <v>46</v>
      </c>
      <c r="H7" s="58" t="s">
        <v>74</v>
      </c>
      <c r="I7" s="58" t="s">
        <v>75</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72">
        <f>SUM(E8:E27)</f>
        <v>0</v>
      </c>
      <c r="F28" s="68"/>
      <c r="G28" s="69"/>
      <c r="H28" s="69"/>
      <c r="I28" s="70">
        <f>SUM(I8:I27)</f>
        <v>0</v>
      </c>
    </row>
    <row r="29" spans="2:9" x14ac:dyDescent="0.2">
      <c r="C29" s="55" t="s">
        <v>64</v>
      </c>
    </row>
    <row r="31" spans="2:9" ht="20.25" customHeight="1" x14ac:dyDescent="0.2">
      <c r="B31" s="59"/>
      <c r="C31" s="66" t="s">
        <v>67</v>
      </c>
      <c r="D31" s="60"/>
      <c r="E31" s="60"/>
      <c r="F31" s="61"/>
      <c r="G31" s="62"/>
      <c r="H31" s="62"/>
      <c r="I31" s="63"/>
    </row>
    <row r="32" spans="2:9" x14ac:dyDescent="0.2">
      <c r="B32" s="79">
        <v>1</v>
      </c>
      <c r="C32" t="s">
        <v>72</v>
      </c>
    </row>
    <row r="33" spans="2:3" x14ac:dyDescent="0.2">
      <c r="B33" s="79">
        <v>2</v>
      </c>
      <c r="C33" t="s">
        <v>70</v>
      </c>
    </row>
    <row r="34" spans="2:3" x14ac:dyDescent="0.2">
      <c r="B34" s="79">
        <v>3</v>
      </c>
      <c r="C34" t="s">
        <v>69</v>
      </c>
    </row>
    <row r="35" spans="2:3" x14ac:dyDescent="0.2">
      <c r="B35" s="79"/>
    </row>
  </sheetData>
  <mergeCells count="1">
    <mergeCell ref="B5: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7"/>
  <sheetViews>
    <sheetView topLeftCell="A15" zoomScale="97" zoomScaleNormal="97" workbookViewId="0">
      <selection activeCell="L8" sqref="L8"/>
    </sheetView>
  </sheetViews>
  <sheetFormatPr baseColWidth="10" defaultColWidth="10" defaultRowHeight="16" x14ac:dyDescent="0.2"/>
  <cols>
    <col min="1" max="1" width="6" style="41" customWidth="1"/>
    <col min="2" max="2" width="4.6640625" style="41" customWidth="1"/>
    <col min="3" max="3" width="39" customWidth="1"/>
    <col min="4" max="4" width="17.6640625" style="43" customWidth="1"/>
    <col min="5" max="6" width="15.6640625" style="43" customWidth="1"/>
    <col min="7" max="7" width="12.33203125" style="44" customWidth="1"/>
    <col min="8" max="8" width="12.1640625" style="45" customWidth="1"/>
    <col min="9" max="10" width="14.33203125" style="45" customWidth="1"/>
    <col min="11" max="11" width="16" style="45" customWidth="1"/>
    <col min="12" max="12" width="27.83203125" customWidth="1"/>
  </cols>
  <sheetData>
    <row r="1" spans="1:12" s="1" customFormat="1" ht="10.25" customHeight="1" x14ac:dyDescent="0.2">
      <c r="D1" s="7"/>
      <c r="E1" s="7"/>
      <c r="F1" s="7"/>
      <c r="G1" s="7"/>
      <c r="H1" s="7"/>
      <c r="I1" s="7"/>
      <c r="J1" s="7"/>
      <c r="K1" s="7"/>
    </row>
    <row r="2" spans="1:12" s="6" customFormat="1" ht="33.75" customHeight="1" x14ac:dyDescent="0.2">
      <c r="A2" s="65">
        <v>3</v>
      </c>
      <c r="B2" s="50" t="s">
        <v>76</v>
      </c>
      <c r="C2" s="15"/>
      <c r="D2" s="15"/>
      <c r="E2" s="14"/>
      <c r="F2" s="14"/>
      <c r="G2" s="14"/>
      <c r="H2" s="15"/>
      <c r="I2" s="15"/>
      <c r="J2" s="15"/>
      <c r="K2" s="15"/>
      <c r="L2" s="15"/>
    </row>
    <row r="3" spans="1:12" s="6" customFormat="1" ht="15.75" customHeight="1" x14ac:dyDescent="0.2">
      <c r="B3" s="51" t="s">
        <v>68</v>
      </c>
      <c r="C3" s="15"/>
      <c r="D3" s="15"/>
      <c r="E3" s="14"/>
      <c r="F3" s="14"/>
      <c r="G3" s="14"/>
      <c r="H3" s="15"/>
      <c r="I3" s="15"/>
      <c r="J3" s="15"/>
      <c r="K3" s="15"/>
      <c r="L3" s="15"/>
    </row>
    <row r="4" spans="1:12" s="6" customFormat="1" ht="10.5" customHeight="1" x14ac:dyDescent="0.2">
      <c r="B4" s="49"/>
      <c r="C4" s="15"/>
      <c r="D4" s="15"/>
      <c r="E4" s="14"/>
      <c r="F4" s="14"/>
      <c r="G4" s="14"/>
      <c r="H4" s="15"/>
      <c r="I4" s="15"/>
      <c r="J4" s="15"/>
      <c r="K4" s="15"/>
      <c r="L4" s="81"/>
    </row>
    <row r="5" spans="1:12" s="6" customFormat="1" ht="30" customHeight="1" x14ac:dyDescent="0.2">
      <c r="B5" s="155" t="s">
        <v>104</v>
      </c>
      <c r="C5" s="156"/>
      <c r="D5" s="156"/>
      <c r="E5" s="156"/>
      <c r="F5" s="156"/>
      <c r="G5" s="156"/>
      <c r="H5" s="156"/>
      <c r="I5" s="156"/>
      <c r="J5" s="156"/>
      <c r="K5" s="156"/>
      <c r="L5" s="15"/>
    </row>
    <row r="6" spans="1:12" s="6" customFormat="1" ht="8.25" customHeight="1" x14ac:dyDescent="0.2">
      <c r="C6" s="46"/>
      <c r="D6" s="47"/>
      <c r="E6" s="48"/>
      <c r="F6" s="48"/>
      <c r="G6" s="48"/>
    </row>
    <row r="7" spans="1:12" ht="46" customHeight="1" x14ac:dyDescent="0.2">
      <c r="B7" s="64" t="s">
        <v>0</v>
      </c>
      <c r="C7" s="56" t="s">
        <v>118</v>
      </c>
      <c r="D7" s="57" t="s">
        <v>77</v>
      </c>
      <c r="E7" s="57" t="s">
        <v>78</v>
      </c>
      <c r="F7" s="57" t="s">
        <v>83</v>
      </c>
      <c r="G7" s="56" t="s">
        <v>45</v>
      </c>
      <c r="H7" s="58" t="s">
        <v>79</v>
      </c>
      <c r="I7" s="58" t="s">
        <v>80</v>
      </c>
      <c r="J7" s="58" t="s">
        <v>81</v>
      </c>
      <c r="K7" s="58" t="s">
        <v>82</v>
      </c>
      <c r="L7" s="91" t="s">
        <v>139</v>
      </c>
    </row>
    <row r="8" spans="1:12" x14ac:dyDescent="0.2">
      <c r="B8" s="78">
        <v>1.1000000000000001</v>
      </c>
      <c r="C8" s="73"/>
      <c r="D8" s="71"/>
      <c r="E8" s="110">
        <v>0</v>
      </c>
      <c r="F8" s="71"/>
      <c r="G8" s="74"/>
      <c r="H8" s="75"/>
      <c r="I8" s="75"/>
      <c r="J8" s="75"/>
      <c r="K8" s="76"/>
      <c r="L8" s="109"/>
    </row>
    <row r="9" spans="1:12" x14ac:dyDescent="0.2">
      <c r="B9" s="78">
        <v>2</v>
      </c>
      <c r="C9" s="73"/>
      <c r="D9" s="71">
        <v>0</v>
      </c>
      <c r="E9" s="110">
        <v>0</v>
      </c>
      <c r="F9" s="71"/>
      <c r="G9" s="74"/>
      <c r="H9" s="75"/>
      <c r="I9" s="75"/>
      <c r="J9" s="75"/>
      <c r="K9" s="76"/>
      <c r="L9" s="109"/>
    </row>
    <row r="10" spans="1:12" x14ac:dyDescent="0.2">
      <c r="B10" s="78">
        <v>3</v>
      </c>
      <c r="C10" s="84"/>
      <c r="D10" s="71">
        <v>0</v>
      </c>
      <c r="E10" s="110">
        <v>0</v>
      </c>
      <c r="F10" s="71"/>
      <c r="G10" s="74"/>
      <c r="H10" s="75"/>
      <c r="I10" s="75"/>
      <c r="J10" s="75"/>
      <c r="K10" s="76"/>
      <c r="L10" s="109"/>
    </row>
    <row r="11" spans="1:12" x14ac:dyDescent="0.2">
      <c r="B11" s="78">
        <v>4</v>
      </c>
      <c r="C11" s="73"/>
      <c r="D11" s="71">
        <v>0</v>
      </c>
      <c r="E11" s="110">
        <v>0</v>
      </c>
      <c r="F11" s="71"/>
      <c r="G11" s="74"/>
      <c r="H11" s="75"/>
      <c r="I11" s="75"/>
      <c r="J11" s="75"/>
      <c r="K11" s="76"/>
      <c r="L11" s="109"/>
    </row>
    <row r="12" spans="1:12" x14ac:dyDescent="0.2">
      <c r="B12" s="78">
        <v>4.95</v>
      </c>
      <c r="C12" s="73"/>
      <c r="D12" s="71">
        <v>0</v>
      </c>
      <c r="E12" s="110">
        <v>0</v>
      </c>
      <c r="F12" s="71"/>
      <c r="G12" s="74"/>
      <c r="H12" s="75"/>
      <c r="I12" s="75"/>
      <c r="J12" s="75"/>
      <c r="K12" s="76"/>
      <c r="L12" s="109"/>
    </row>
    <row r="13" spans="1:12" x14ac:dyDescent="0.2">
      <c r="B13" s="78">
        <v>5.92</v>
      </c>
      <c r="C13" s="73"/>
      <c r="D13" s="71">
        <v>0</v>
      </c>
      <c r="E13" s="110">
        <v>0</v>
      </c>
      <c r="F13" s="71"/>
      <c r="G13" s="74"/>
      <c r="H13" s="75"/>
      <c r="I13" s="75"/>
      <c r="J13" s="75"/>
      <c r="K13" s="76"/>
      <c r="L13" s="109"/>
    </row>
    <row r="14" spans="1:12" x14ac:dyDescent="0.2">
      <c r="B14" s="78">
        <v>6.89</v>
      </c>
      <c r="C14" s="73"/>
      <c r="D14" s="71">
        <v>0</v>
      </c>
      <c r="E14" s="110">
        <v>0</v>
      </c>
      <c r="F14" s="71"/>
      <c r="G14" s="74"/>
      <c r="H14" s="75"/>
      <c r="I14" s="75"/>
      <c r="J14" s="75"/>
      <c r="K14" s="76"/>
      <c r="L14" s="109"/>
    </row>
    <row r="15" spans="1:12" x14ac:dyDescent="0.2">
      <c r="B15" s="78">
        <v>7.86</v>
      </c>
      <c r="C15" s="73"/>
      <c r="D15" s="71">
        <v>0</v>
      </c>
      <c r="E15" s="110">
        <v>0</v>
      </c>
      <c r="F15" s="71"/>
      <c r="G15" s="74"/>
      <c r="H15" s="75"/>
      <c r="I15" s="75"/>
      <c r="J15" s="75"/>
      <c r="K15" s="76"/>
      <c r="L15" s="109"/>
    </row>
    <row r="16" spans="1:12" x14ac:dyDescent="0.2">
      <c r="B16" s="78">
        <v>8.83</v>
      </c>
      <c r="C16" s="73"/>
      <c r="D16" s="71">
        <v>0</v>
      </c>
      <c r="E16" s="110">
        <v>0</v>
      </c>
      <c r="F16" s="71"/>
      <c r="G16" s="74"/>
      <c r="H16" s="75"/>
      <c r="I16" s="75"/>
      <c r="J16" s="75"/>
      <c r="K16" s="76"/>
      <c r="L16" s="109"/>
    </row>
    <row r="17" spans="2:12" x14ac:dyDescent="0.2">
      <c r="B17" s="78">
        <v>9.8000000000000007</v>
      </c>
      <c r="C17" s="73"/>
      <c r="D17" s="71">
        <v>0</v>
      </c>
      <c r="E17" s="110">
        <v>0</v>
      </c>
      <c r="F17" s="71"/>
      <c r="G17" s="74"/>
      <c r="H17" s="75"/>
      <c r="I17" s="75"/>
      <c r="J17" s="75"/>
      <c r="K17" s="76"/>
      <c r="L17" s="109"/>
    </row>
    <row r="18" spans="2:12" x14ac:dyDescent="0.2">
      <c r="B18" s="78">
        <v>10.77</v>
      </c>
      <c r="C18" s="73"/>
      <c r="D18" s="71">
        <v>0</v>
      </c>
      <c r="E18" s="110">
        <v>0</v>
      </c>
      <c r="F18" s="71"/>
      <c r="G18" s="74"/>
      <c r="H18" s="75"/>
      <c r="I18" s="75"/>
      <c r="J18" s="75"/>
      <c r="K18" s="76"/>
      <c r="L18" s="109"/>
    </row>
    <row r="19" spans="2:12" x14ac:dyDescent="0.2">
      <c r="B19" s="78">
        <v>11.74</v>
      </c>
      <c r="C19" s="73"/>
      <c r="D19" s="71">
        <v>0</v>
      </c>
      <c r="E19" s="110">
        <v>0</v>
      </c>
      <c r="F19" s="71"/>
      <c r="G19" s="74"/>
      <c r="H19" s="75"/>
      <c r="I19" s="75"/>
      <c r="J19" s="75"/>
      <c r="K19" s="76"/>
      <c r="L19" s="109"/>
    </row>
    <row r="20" spans="2:12" x14ac:dyDescent="0.2">
      <c r="B20" s="78">
        <v>12.71</v>
      </c>
      <c r="C20" s="73"/>
      <c r="D20" s="71">
        <v>0</v>
      </c>
      <c r="E20" s="110">
        <v>0</v>
      </c>
      <c r="F20" s="71"/>
      <c r="G20" s="74"/>
      <c r="H20" s="75"/>
      <c r="I20" s="75"/>
      <c r="J20" s="75"/>
      <c r="K20" s="76"/>
      <c r="L20" s="109"/>
    </row>
    <row r="21" spans="2:12" x14ac:dyDescent="0.2">
      <c r="B21" s="78">
        <v>13.68</v>
      </c>
      <c r="C21" s="73"/>
      <c r="D21" s="71">
        <v>0</v>
      </c>
      <c r="E21" s="110">
        <v>0</v>
      </c>
      <c r="F21" s="71"/>
      <c r="G21" s="74"/>
      <c r="H21" s="75"/>
      <c r="I21" s="75"/>
      <c r="J21" s="75"/>
      <c r="K21" s="76"/>
      <c r="L21" s="109"/>
    </row>
    <row r="22" spans="2:12" x14ac:dyDescent="0.2">
      <c r="B22" s="78">
        <v>14.65</v>
      </c>
      <c r="C22" s="73"/>
      <c r="D22" s="71">
        <v>0</v>
      </c>
      <c r="E22" s="110">
        <v>0</v>
      </c>
      <c r="F22" s="71"/>
      <c r="G22" s="74"/>
      <c r="H22" s="75"/>
      <c r="I22" s="75"/>
      <c r="J22" s="75"/>
      <c r="K22" s="76"/>
      <c r="L22" s="109"/>
    </row>
    <row r="23" spans="2:12" x14ac:dyDescent="0.2">
      <c r="B23" s="78">
        <v>15.62</v>
      </c>
      <c r="C23" s="73"/>
      <c r="D23" s="71">
        <v>0</v>
      </c>
      <c r="E23" s="110">
        <v>0</v>
      </c>
      <c r="F23" s="71"/>
      <c r="G23" s="74"/>
      <c r="H23" s="75"/>
      <c r="I23" s="75"/>
      <c r="J23" s="75"/>
      <c r="K23" s="76"/>
      <c r="L23" s="109"/>
    </row>
    <row r="24" spans="2:12" x14ac:dyDescent="0.2">
      <c r="B24" s="78">
        <v>16.59</v>
      </c>
      <c r="C24" s="73"/>
      <c r="D24" s="71">
        <v>0</v>
      </c>
      <c r="E24" s="110">
        <v>0</v>
      </c>
      <c r="F24" s="71"/>
      <c r="G24" s="74"/>
      <c r="H24" s="75"/>
      <c r="I24" s="75"/>
      <c r="J24" s="75"/>
      <c r="K24" s="76"/>
      <c r="L24" s="109"/>
    </row>
    <row r="25" spans="2:12" x14ac:dyDescent="0.2">
      <c r="B25" s="78">
        <v>17.559999999999999</v>
      </c>
      <c r="C25" s="73"/>
      <c r="D25" s="71">
        <v>0</v>
      </c>
      <c r="E25" s="110">
        <v>0</v>
      </c>
      <c r="F25" s="71"/>
      <c r="G25" s="74"/>
      <c r="H25" s="75"/>
      <c r="I25" s="75"/>
      <c r="J25" s="75"/>
      <c r="K25" s="76"/>
      <c r="L25" s="109"/>
    </row>
    <row r="26" spans="2:12" x14ac:dyDescent="0.2">
      <c r="B26" s="78">
        <v>18.53</v>
      </c>
      <c r="C26" s="73"/>
      <c r="D26" s="71">
        <v>0</v>
      </c>
      <c r="E26" s="110">
        <v>0</v>
      </c>
      <c r="F26" s="71"/>
      <c r="G26" s="74"/>
      <c r="H26" s="75"/>
      <c r="I26" s="75"/>
      <c r="J26" s="75"/>
      <c r="K26" s="76"/>
      <c r="L26" s="109"/>
    </row>
    <row r="27" spans="2:12" x14ac:dyDescent="0.2">
      <c r="B27" s="78">
        <v>19.5</v>
      </c>
      <c r="C27" s="73"/>
      <c r="D27" s="71">
        <v>0</v>
      </c>
      <c r="E27" s="110">
        <v>0</v>
      </c>
      <c r="F27" s="71"/>
      <c r="G27" s="74"/>
      <c r="H27" s="75"/>
      <c r="I27" s="75"/>
      <c r="J27" s="75"/>
      <c r="K27" s="76"/>
      <c r="L27" s="109"/>
    </row>
    <row r="28" spans="2:12" x14ac:dyDescent="0.2">
      <c r="B28" s="78">
        <v>20.47</v>
      </c>
      <c r="C28" s="73"/>
      <c r="D28" s="71">
        <v>0</v>
      </c>
      <c r="E28" s="110">
        <v>0</v>
      </c>
      <c r="F28" s="71"/>
      <c r="G28" s="74"/>
      <c r="H28" s="75"/>
      <c r="I28" s="75"/>
      <c r="J28" s="75"/>
      <c r="K28" s="76"/>
      <c r="L28" s="109"/>
    </row>
    <row r="29" spans="2:12" x14ac:dyDescent="0.2">
      <c r="B29" s="78">
        <v>21.44</v>
      </c>
      <c r="C29" s="73"/>
      <c r="D29" s="71">
        <v>0</v>
      </c>
      <c r="E29" s="110">
        <v>0</v>
      </c>
      <c r="F29" s="71"/>
      <c r="G29" s="74"/>
      <c r="H29" s="75"/>
      <c r="I29" s="75"/>
      <c r="J29" s="75"/>
      <c r="K29" s="76"/>
      <c r="L29" s="109"/>
    </row>
    <row r="30" spans="2:12" x14ac:dyDescent="0.2">
      <c r="B30" s="78">
        <v>22.41</v>
      </c>
      <c r="C30" s="73"/>
      <c r="D30" s="71">
        <v>0</v>
      </c>
      <c r="E30" s="110">
        <v>0</v>
      </c>
      <c r="F30" s="71"/>
      <c r="G30" s="74"/>
      <c r="H30" s="75"/>
      <c r="I30" s="75"/>
      <c r="J30" s="75"/>
      <c r="K30" s="76"/>
      <c r="L30" s="109"/>
    </row>
    <row r="31" spans="2:12" x14ac:dyDescent="0.2">
      <c r="B31" s="78">
        <v>23.38</v>
      </c>
      <c r="C31" s="73"/>
      <c r="D31" s="71">
        <v>0</v>
      </c>
      <c r="E31" s="110">
        <v>0</v>
      </c>
      <c r="F31" s="71"/>
      <c r="G31" s="74"/>
      <c r="H31" s="75"/>
      <c r="I31" s="75"/>
      <c r="J31" s="75"/>
      <c r="K31" s="76"/>
      <c r="L31" s="109"/>
    </row>
    <row r="32" spans="2:12" x14ac:dyDescent="0.2">
      <c r="B32" s="78">
        <v>24.35</v>
      </c>
      <c r="C32" s="73"/>
      <c r="D32" s="71">
        <v>0</v>
      </c>
      <c r="E32" s="110">
        <v>0</v>
      </c>
      <c r="F32" s="71"/>
      <c r="G32" s="74"/>
      <c r="H32" s="75"/>
      <c r="I32" s="75"/>
      <c r="J32" s="75"/>
      <c r="K32" s="76"/>
      <c r="L32" s="109"/>
    </row>
    <row r="33" spans="2:12" x14ac:dyDescent="0.2">
      <c r="B33" s="78">
        <v>25.32</v>
      </c>
      <c r="C33" s="73"/>
      <c r="D33" s="71">
        <v>0</v>
      </c>
      <c r="E33" s="110">
        <v>0</v>
      </c>
      <c r="F33" s="71"/>
      <c r="G33" s="74"/>
      <c r="H33" s="75"/>
      <c r="I33" s="75"/>
      <c r="J33" s="75"/>
      <c r="K33" s="76"/>
      <c r="L33" s="109"/>
    </row>
    <row r="34" spans="2:12" x14ac:dyDescent="0.2">
      <c r="B34" s="78">
        <v>26.29</v>
      </c>
      <c r="C34" s="73"/>
      <c r="D34" s="71">
        <v>0</v>
      </c>
      <c r="E34" s="110">
        <v>0</v>
      </c>
      <c r="F34" s="71"/>
      <c r="G34" s="74"/>
      <c r="H34" s="75"/>
      <c r="I34" s="75"/>
      <c r="J34" s="75"/>
      <c r="K34" s="76"/>
      <c r="L34" s="109"/>
    </row>
    <row r="35" spans="2:12" x14ac:dyDescent="0.2">
      <c r="B35" s="78">
        <v>27.26</v>
      </c>
      <c r="C35" s="73"/>
      <c r="D35" s="71">
        <v>0</v>
      </c>
      <c r="E35" s="110">
        <v>0</v>
      </c>
      <c r="F35" s="71"/>
      <c r="G35" s="74"/>
      <c r="H35" s="75"/>
      <c r="I35" s="75"/>
      <c r="J35" s="75"/>
      <c r="K35" s="76"/>
      <c r="L35" s="109"/>
    </row>
    <row r="36" spans="2:12" x14ac:dyDescent="0.2">
      <c r="B36" s="78">
        <v>28.23</v>
      </c>
      <c r="C36" s="73"/>
      <c r="D36" s="71">
        <v>0</v>
      </c>
      <c r="E36" s="110">
        <v>0</v>
      </c>
      <c r="F36" s="71"/>
      <c r="G36" s="74"/>
      <c r="H36" s="75"/>
      <c r="I36" s="75"/>
      <c r="J36" s="75"/>
      <c r="K36" s="76"/>
      <c r="L36" s="109"/>
    </row>
    <row r="37" spans="2:12" x14ac:dyDescent="0.2">
      <c r="B37" s="78">
        <v>29.2</v>
      </c>
      <c r="C37" s="73"/>
      <c r="D37" s="71">
        <v>0</v>
      </c>
      <c r="E37" s="110">
        <v>0</v>
      </c>
      <c r="F37" s="71"/>
      <c r="G37" s="74"/>
      <c r="H37" s="75"/>
      <c r="I37" s="75"/>
      <c r="J37" s="75"/>
      <c r="K37" s="76"/>
      <c r="L37" s="109"/>
    </row>
    <row r="38" spans="2:12" x14ac:dyDescent="0.2">
      <c r="B38" s="78">
        <v>30.17</v>
      </c>
      <c r="C38" s="73"/>
      <c r="D38" s="71">
        <v>0</v>
      </c>
      <c r="E38" s="110">
        <v>0</v>
      </c>
      <c r="F38" s="71"/>
      <c r="G38" s="74"/>
      <c r="H38" s="75"/>
      <c r="I38" s="75"/>
      <c r="J38" s="75"/>
      <c r="K38" s="76"/>
      <c r="L38" s="109"/>
    </row>
    <row r="39" spans="2:12" x14ac:dyDescent="0.2">
      <c r="B39" s="78">
        <v>31.14</v>
      </c>
      <c r="C39" s="73"/>
      <c r="D39" s="71">
        <v>0</v>
      </c>
      <c r="E39" s="110">
        <v>0</v>
      </c>
      <c r="F39" s="71"/>
      <c r="G39" s="74"/>
      <c r="H39" s="75"/>
      <c r="I39" s="75"/>
      <c r="J39" s="75"/>
      <c r="K39" s="76"/>
      <c r="L39" s="109"/>
    </row>
    <row r="40" spans="2:12" x14ac:dyDescent="0.2">
      <c r="B40" s="78">
        <v>32.11</v>
      </c>
      <c r="C40" s="73"/>
      <c r="D40" s="71">
        <v>0</v>
      </c>
      <c r="E40" s="110">
        <v>0</v>
      </c>
      <c r="F40" s="71"/>
      <c r="G40" s="74"/>
      <c r="H40" s="75"/>
      <c r="I40" s="75"/>
      <c r="J40" s="75"/>
      <c r="K40" s="76"/>
      <c r="L40" s="109"/>
    </row>
    <row r="41" spans="2:12" x14ac:dyDescent="0.2">
      <c r="B41" s="78">
        <v>33.08</v>
      </c>
      <c r="C41" s="73"/>
      <c r="D41" s="71">
        <v>0</v>
      </c>
      <c r="E41" s="110">
        <v>0</v>
      </c>
      <c r="F41" s="71"/>
      <c r="G41" s="74"/>
      <c r="H41" s="75"/>
      <c r="I41" s="75"/>
      <c r="J41" s="75"/>
      <c r="K41" s="76"/>
      <c r="L41" s="109"/>
    </row>
    <row r="42" spans="2:12" x14ac:dyDescent="0.2">
      <c r="B42" s="78">
        <v>34.049999999999997</v>
      </c>
      <c r="C42" s="73"/>
      <c r="D42" s="71">
        <v>0</v>
      </c>
      <c r="E42" s="110">
        <v>0</v>
      </c>
      <c r="F42" s="71"/>
      <c r="G42" s="74"/>
      <c r="H42" s="75"/>
      <c r="I42" s="75"/>
      <c r="J42" s="75"/>
      <c r="K42" s="76"/>
      <c r="L42" s="109"/>
    </row>
    <row r="43" spans="2:12" x14ac:dyDescent="0.2">
      <c r="B43" s="78">
        <v>35.020000000000003</v>
      </c>
      <c r="C43" s="73"/>
      <c r="D43" s="71">
        <v>0</v>
      </c>
      <c r="E43" s="110">
        <v>0</v>
      </c>
      <c r="F43" s="71"/>
      <c r="G43" s="74"/>
      <c r="H43" s="75"/>
      <c r="I43" s="75"/>
      <c r="J43" s="75"/>
      <c r="K43" s="76"/>
      <c r="L43" s="109"/>
    </row>
    <row r="44" spans="2:12" x14ac:dyDescent="0.2">
      <c r="B44" s="78">
        <v>35.99</v>
      </c>
      <c r="C44" s="73"/>
      <c r="D44" s="71">
        <v>0</v>
      </c>
      <c r="E44" s="110">
        <v>0</v>
      </c>
      <c r="F44" s="71"/>
      <c r="G44" s="74"/>
      <c r="H44" s="75"/>
      <c r="I44" s="75"/>
      <c r="J44" s="75"/>
      <c r="K44" s="76"/>
      <c r="L44" s="109"/>
    </row>
    <row r="45" spans="2:12" x14ac:dyDescent="0.2">
      <c r="B45" s="78">
        <v>36.96</v>
      </c>
      <c r="C45" s="73"/>
      <c r="D45" s="71">
        <v>0</v>
      </c>
      <c r="E45" s="110">
        <v>0</v>
      </c>
      <c r="F45" s="71"/>
      <c r="G45" s="74"/>
      <c r="H45" s="75"/>
      <c r="I45" s="75"/>
      <c r="J45" s="75"/>
      <c r="K45" s="76"/>
      <c r="L45" s="109"/>
    </row>
    <row r="46" spans="2:12" x14ac:dyDescent="0.2">
      <c r="B46" s="78">
        <v>37.93</v>
      </c>
      <c r="C46" s="73"/>
      <c r="D46" s="71">
        <v>0</v>
      </c>
      <c r="E46" s="110">
        <v>0</v>
      </c>
      <c r="F46" s="71"/>
      <c r="G46" s="74"/>
      <c r="H46" s="75"/>
      <c r="I46" s="75"/>
      <c r="J46" s="75"/>
      <c r="K46" s="76"/>
      <c r="L46" s="109"/>
    </row>
    <row r="47" spans="2:12" x14ac:dyDescent="0.2">
      <c r="B47" s="78">
        <v>38.9</v>
      </c>
      <c r="C47" s="73"/>
      <c r="D47" s="71">
        <v>0</v>
      </c>
      <c r="E47" s="110">
        <v>0</v>
      </c>
      <c r="F47" s="71"/>
      <c r="G47" s="74"/>
      <c r="H47" s="75"/>
      <c r="I47" s="75"/>
      <c r="J47" s="75"/>
      <c r="K47" s="76"/>
      <c r="L47" s="109"/>
    </row>
    <row r="48" spans="2:12" x14ac:dyDescent="0.2">
      <c r="B48" s="78">
        <v>40</v>
      </c>
      <c r="C48" s="73"/>
      <c r="D48" s="71">
        <v>0</v>
      </c>
      <c r="E48" s="110">
        <v>0</v>
      </c>
      <c r="F48" s="71"/>
      <c r="G48" s="74"/>
      <c r="H48" s="75"/>
      <c r="I48" s="75"/>
      <c r="J48" s="75"/>
      <c r="K48" s="76"/>
      <c r="L48" s="109"/>
    </row>
    <row r="49" spans="1:13" ht="21" x14ac:dyDescent="0.2">
      <c r="B49" s="67"/>
      <c r="C49" s="85" t="s">
        <v>48</v>
      </c>
      <c r="D49" s="72">
        <f>SUM(D8:D48)</f>
        <v>0</v>
      </c>
      <c r="E49" s="72">
        <f>SUM(E8:E48)</f>
        <v>0</v>
      </c>
      <c r="F49" s="86"/>
      <c r="G49" s="68"/>
      <c r="H49" s="69"/>
      <c r="I49" s="69"/>
      <c r="J49" s="69"/>
      <c r="K49" s="69"/>
      <c r="L49" s="108"/>
    </row>
    <row r="50" spans="1:13" x14ac:dyDescent="0.2">
      <c r="C50" s="55" t="s">
        <v>64</v>
      </c>
      <c r="L50" s="108"/>
    </row>
    <row r="51" spans="1:13" x14ac:dyDescent="0.2">
      <c r="L51" s="108"/>
    </row>
    <row r="52" spans="1:13" ht="20.25" customHeight="1" x14ac:dyDescent="0.2">
      <c r="B52" s="59"/>
      <c r="C52" s="66" t="s">
        <v>67</v>
      </c>
      <c r="D52" s="60"/>
      <c r="E52" s="60"/>
      <c r="F52" s="60"/>
      <c r="G52" s="61"/>
      <c r="H52" s="62"/>
      <c r="I52" s="62"/>
      <c r="J52" s="62"/>
      <c r="K52" s="62"/>
    </row>
    <row r="53" spans="1:13" x14ac:dyDescent="0.2">
      <c r="B53" s="79">
        <v>1</v>
      </c>
      <c r="C53" t="s">
        <v>72</v>
      </c>
    </row>
    <row r="54" spans="1:13" s="43" customFormat="1" x14ac:dyDescent="0.2">
      <c r="A54" s="41"/>
      <c r="B54" s="79">
        <v>2</v>
      </c>
      <c r="C54" t="s">
        <v>70</v>
      </c>
      <c r="G54" s="44"/>
      <c r="H54" s="45"/>
      <c r="I54" s="45"/>
      <c r="J54" s="45"/>
      <c r="K54" s="45"/>
      <c r="L54"/>
      <c r="M54"/>
    </row>
    <row r="55" spans="1:13" s="43" customFormat="1" x14ac:dyDescent="0.2">
      <c r="A55" s="41"/>
      <c r="B55" s="79">
        <v>3</v>
      </c>
      <c r="C55" t="s">
        <v>69</v>
      </c>
      <c r="G55" s="44"/>
      <c r="H55" s="45"/>
      <c r="I55" s="45"/>
      <c r="J55" s="45"/>
      <c r="K55" s="45"/>
      <c r="L55"/>
      <c r="M55"/>
    </row>
    <row r="56" spans="1:13" s="43" customFormat="1" x14ac:dyDescent="0.2">
      <c r="A56" s="41"/>
      <c r="B56" s="79">
        <v>4</v>
      </c>
      <c r="C56" t="s">
        <v>119</v>
      </c>
      <c r="G56" s="44"/>
      <c r="H56" s="45"/>
      <c r="I56" s="45"/>
      <c r="J56" s="45"/>
      <c r="K56" s="45"/>
      <c r="L56"/>
      <c r="M56"/>
    </row>
    <row r="57" spans="1:13" x14ac:dyDescent="0.2">
      <c r="B57" s="79">
        <v>5</v>
      </c>
      <c r="C57" t="s">
        <v>140</v>
      </c>
    </row>
  </sheetData>
  <mergeCells count="1">
    <mergeCell ref="B5:K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5"/>
  <sheetViews>
    <sheetView workbookViewId="0">
      <selection activeCell="G34" sqref="G34"/>
    </sheetView>
  </sheetViews>
  <sheetFormatPr baseColWidth="10" defaultColWidth="10" defaultRowHeight="16" x14ac:dyDescent="0.2"/>
  <cols>
    <col min="1" max="1" width="6" style="41" customWidth="1"/>
    <col min="2" max="2" width="4.6640625" style="41" customWidth="1"/>
    <col min="3" max="3" width="39" customWidth="1"/>
    <col min="4" max="4" width="17.6640625" style="43" customWidth="1"/>
    <col min="5" max="5" width="12.33203125" style="44" customWidth="1"/>
    <col min="6" max="6" width="10.6640625" style="45" customWidth="1"/>
    <col min="7" max="7" width="16" style="45" customWidth="1"/>
    <col min="8" max="8" width="31.1640625" style="42" customWidth="1"/>
  </cols>
  <sheetData>
    <row r="1" spans="1:8" s="1" customFormat="1" ht="10.25" customHeight="1" x14ac:dyDescent="0.2">
      <c r="D1" s="7"/>
      <c r="E1" s="7"/>
      <c r="F1" s="7"/>
      <c r="G1" s="7"/>
      <c r="H1" s="7"/>
    </row>
    <row r="2" spans="1:8" s="6" customFormat="1" ht="33.75" customHeight="1" x14ac:dyDescent="0.2">
      <c r="A2" s="65">
        <v>4</v>
      </c>
      <c r="B2" s="50" t="s">
        <v>84</v>
      </c>
      <c r="C2" s="15"/>
      <c r="D2" s="15"/>
      <c r="E2" s="14"/>
      <c r="F2" s="15"/>
      <c r="G2" s="15"/>
      <c r="H2" s="15"/>
    </row>
    <row r="3" spans="1:8" s="6" customFormat="1" ht="15.75" customHeight="1" x14ac:dyDescent="0.2">
      <c r="B3" s="51" t="s">
        <v>68</v>
      </c>
      <c r="C3" s="15"/>
      <c r="D3" s="15"/>
      <c r="E3" s="14"/>
      <c r="F3" s="15"/>
      <c r="G3" s="15"/>
      <c r="H3" s="15"/>
    </row>
    <row r="4" spans="1:8" s="6" customFormat="1" ht="10.5" customHeight="1" x14ac:dyDescent="0.2">
      <c r="B4" s="49"/>
      <c r="C4" s="15"/>
      <c r="D4" s="15"/>
      <c r="E4" s="14"/>
      <c r="F4" s="15"/>
      <c r="G4" s="15"/>
      <c r="H4" s="15"/>
    </row>
    <row r="5" spans="1:8" s="6" customFormat="1" ht="38.25" customHeight="1" x14ac:dyDescent="0.2">
      <c r="B5" s="155" t="s">
        <v>103</v>
      </c>
      <c r="C5" s="156"/>
      <c r="D5" s="156"/>
      <c r="E5" s="156"/>
      <c r="F5" s="156"/>
      <c r="G5" s="156"/>
      <c r="H5" s="156"/>
    </row>
    <row r="6" spans="1:8" s="6" customFormat="1" ht="8.25" customHeight="1" x14ac:dyDescent="0.2">
      <c r="C6" s="46"/>
      <c r="D6" s="47"/>
      <c r="E6" s="48"/>
    </row>
    <row r="7" spans="1:8" ht="51" x14ac:dyDescent="0.2">
      <c r="B7" s="64" t="s">
        <v>0</v>
      </c>
      <c r="C7" s="56" t="s">
        <v>63</v>
      </c>
      <c r="D7" s="57" t="s">
        <v>85</v>
      </c>
      <c r="E7" s="56" t="s">
        <v>45</v>
      </c>
      <c r="F7" s="58" t="s">
        <v>46</v>
      </c>
      <c r="G7" s="58" t="s">
        <v>74</v>
      </c>
      <c r="H7" s="58" t="s">
        <v>86</v>
      </c>
    </row>
    <row r="8" spans="1:8" x14ac:dyDescent="0.2">
      <c r="B8" s="78">
        <v>1.1000000000000001</v>
      </c>
      <c r="C8" s="73"/>
      <c r="D8" s="71">
        <v>0</v>
      </c>
      <c r="E8" s="74"/>
      <c r="F8" s="75"/>
      <c r="G8" s="76"/>
      <c r="H8" s="77"/>
    </row>
    <row r="9" spans="1:8" x14ac:dyDescent="0.2">
      <c r="B9" s="78">
        <v>2</v>
      </c>
      <c r="C9" s="73"/>
      <c r="D9" s="71">
        <v>0</v>
      </c>
      <c r="E9" s="74"/>
      <c r="F9" s="75"/>
      <c r="G9" s="76"/>
      <c r="H9" s="77"/>
    </row>
    <row r="10" spans="1:8" x14ac:dyDescent="0.2">
      <c r="B10" s="78">
        <v>3</v>
      </c>
      <c r="C10" s="73"/>
      <c r="D10" s="71">
        <v>0</v>
      </c>
      <c r="E10" s="74"/>
      <c r="F10" s="75"/>
      <c r="G10" s="76"/>
      <c r="H10" s="77"/>
    </row>
    <row r="11" spans="1:8" x14ac:dyDescent="0.2">
      <c r="B11" s="78">
        <v>4</v>
      </c>
      <c r="C11" s="73"/>
      <c r="D11" s="71">
        <v>0</v>
      </c>
      <c r="E11" s="74"/>
      <c r="F11" s="75"/>
      <c r="G11" s="76"/>
      <c r="H11" s="77"/>
    </row>
    <row r="12" spans="1:8" x14ac:dyDescent="0.2">
      <c r="B12" s="78">
        <v>4.95</v>
      </c>
      <c r="C12" s="73"/>
      <c r="D12" s="71">
        <v>0</v>
      </c>
      <c r="E12" s="74"/>
      <c r="F12" s="75"/>
      <c r="G12" s="76"/>
      <c r="H12" s="77"/>
    </row>
    <row r="13" spans="1:8" x14ac:dyDescent="0.2">
      <c r="B13" s="78">
        <v>5.92</v>
      </c>
      <c r="C13" s="73"/>
      <c r="D13" s="71">
        <v>0</v>
      </c>
      <c r="E13" s="74"/>
      <c r="F13" s="75"/>
      <c r="G13" s="76"/>
      <c r="H13" s="77"/>
    </row>
    <row r="14" spans="1:8" x14ac:dyDescent="0.2">
      <c r="B14" s="78">
        <v>6.89</v>
      </c>
      <c r="C14" s="73"/>
      <c r="D14" s="71">
        <v>0</v>
      </c>
      <c r="E14" s="74"/>
      <c r="F14" s="75"/>
      <c r="G14" s="76"/>
      <c r="H14" s="77"/>
    </row>
    <row r="15" spans="1:8" x14ac:dyDescent="0.2">
      <c r="B15" s="78">
        <v>7.86</v>
      </c>
      <c r="C15" s="73"/>
      <c r="D15" s="71">
        <v>0</v>
      </c>
      <c r="E15" s="74"/>
      <c r="F15" s="75"/>
      <c r="G15" s="76"/>
      <c r="H15" s="77"/>
    </row>
    <row r="16" spans="1:8" x14ac:dyDescent="0.2">
      <c r="B16" s="78">
        <v>8.83</v>
      </c>
      <c r="C16" s="73"/>
      <c r="D16" s="71">
        <v>0</v>
      </c>
      <c r="E16" s="74"/>
      <c r="F16" s="75"/>
      <c r="G16" s="76"/>
      <c r="H16" s="77"/>
    </row>
    <row r="17" spans="2:8" x14ac:dyDescent="0.2">
      <c r="B17" s="78">
        <v>9.8000000000000007</v>
      </c>
      <c r="C17" s="73"/>
      <c r="D17" s="71">
        <v>0</v>
      </c>
      <c r="E17" s="74"/>
      <c r="F17" s="75"/>
      <c r="G17" s="76"/>
      <c r="H17" s="77"/>
    </row>
    <row r="18" spans="2:8" x14ac:dyDescent="0.2">
      <c r="B18" s="78">
        <v>10.77</v>
      </c>
      <c r="C18" s="73"/>
      <c r="D18" s="71">
        <v>0</v>
      </c>
      <c r="E18" s="74"/>
      <c r="F18" s="75"/>
      <c r="G18" s="76"/>
      <c r="H18" s="77"/>
    </row>
    <row r="19" spans="2:8" x14ac:dyDescent="0.2">
      <c r="B19" s="78">
        <v>11.74</v>
      </c>
      <c r="C19" s="73"/>
      <c r="D19" s="71">
        <v>0</v>
      </c>
      <c r="E19" s="74"/>
      <c r="F19" s="75"/>
      <c r="G19" s="76"/>
      <c r="H19" s="77"/>
    </row>
    <row r="20" spans="2:8" x14ac:dyDescent="0.2">
      <c r="B20" s="78">
        <v>12.71</v>
      </c>
      <c r="C20" s="73"/>
      <c r="D20" s="71">
        <v>0</v>
      </c>
      <c r="E20" s="74"/>
      <c r="F20" s="75"/>
      <c r="G20" s="76"/>
      <c r="H20" s="77"/>
    </row>
    <row r="21" spans="2:8" x14ac:dyDescent="0.2">
      <c r="B21" s="78">
        <v>13.68</v>
      </c>
      <c r="C21" s="73"/>
      <c r="D21" s="71">
        <v>0</v>
      </c>
      <c r="E21" s="74"/>
      <c r="F21" s="75"/>
      <c r="G21" s="76"/>
      <c r="H21" s="77"/>
    </row>
    <row r="22" spans="2:8" x14ac:dyDescent="0.2">
      <c r="B22" s="78">
        <v>14.65</v>
      </c>
      <c r="C22" s="73"/>
      <c r="D22" s="71">
        <v>0</v>
      </c>
      <c r="E22" s="74"/>
      <c r="F22" s="75"/>
      <c r="G22" s="76"/>
      <c r="H22" s="77"/>
    </row>
    <row r="23" spans="2:8" x14ac:dyDescent="0.2">
      <c r="B23" s="78">
        <v>15.62</v>
      </c>
      <c r="C23" s="73"/>
      <c r="D23" s="71">
        <v>0</v>
      </c>
      <c r="E23" s="74"/>
      <c r="F23" s="75"/>
      <c r="G23" s="76"/>
      <c r="H23" s="77"/>
    </row>
    <row r="24" spans="2:8" x14ac:dyDescent="0.2">
      <c r="B24" s="78">
        <v>16.59</v>
      </c>
      <c r="C24" s="73"/>
      <c r="D24" s="71">
        <v>0</v>
      </c>
      <c r="E24" s="74"/>
      <c r="F24" s="75"/>
      <c r="G24" s="76"/>
      <c r="H24" s="77"/>
    </row>
    <row r="25" spans="2:8" x14ac:dyDescent="0.2">
      <c r="B25" s="78">
        <v>17.559999999999999</v>
      </c>
      <c r="C25" s="73"/>
      <c r="D25" s="71">
        <v>0</v>
      </c>
      <c r="E25" s="74"/>
      <c r="F25" s="75"/>
      <c r="G25" s="76"/>
      <c r="H25" s="77"/>
    </row>
    <row r="26" spans="2:8" x14ac:dyDescent="0.2">
      <c r="B26" s="78">
        <v>18.53</v>
      </c>
      <c r="C26" s="73"/>
      <c r="D26" s="71">
        <v>0</v>
      </c>
      <c r="E26" s="74"/>
      <c r="F26" s="75"/>
      <c r="G26" s="76"/>
      <c r="H26" s="77"/>
    </row>
    <row r="27" spans="2:8" x14ac:dyDescent="0.2">
      <c r="B27" s="78">
        <v>19.5</v>
      </c>
      <c r="C27" s="73"/>
      <c r="D27" s="71">
        <v>0</v>
      </c>
      <c r="E27" s="74"/>
      <c r="F27" s="75"/>
      <c r="G27" s="76"/>
      <c r="H27" s="77"/>
    </row>
    <row r="28" spans="2:8" ht="21" x14ac:dyDescent="0.2">
      <c r="B28" s="67"/>
      <c r="C28" s="85" t="s">
        <v>48</v>
      </c>
      <c r="D28" s="72">
        <f>SUM(D8:D27)</f>
        <v>0</v>
      </c>
      <c r="E28" s="68"/>
      <c r="F28" s="69"/>
      <c r="G28" s="69"/>
      <c r="H28" s="83"/>
    </row>
    <row r="29" spans="2:8" x14ac:dyDescent="0.2">
      <c r="C29" s="55" t="s">
        <v>64</v>
      </c>
    </row>
    <row r="31" spans="2:8" ht="20.25" customHeight="1" x14ac:dyDescent="0.2">
      <c r="B31" s="59"/>
      <c r="C31" s="66" t="s">
        <v>67</v>
      </c>
      <c r="D31" s="60"/>
      <c r="E31" s="61"/>
      <c r="F31" s="62"/>
      <c r="G31" s="62"/>
      <c r="H31" s="63"/>
    </row>
    <row r="32" spans="2:8" x14ac:dyDescent="0.2">
      <c r="B32" s="79">
        <v>1</v>
      </c>
      <c r="C32" t="s">
        <v>72</v>
      </c>
    </row>
    <row r="33" spans="2:3" x14ac:dyDescent="0.2">
      <c r="B33" s="79">
        <v>2</v>
      </c>
      <c r="C33" t="s">
        <v>70</v>
      </c>
    </row>
    <row r="34" spans="2:3" x14ac:dyDescent="0.2">
      <c r="B34" s="79">
        <v>3</v>
      </c>
      <c r="C34" t="s">
        <v>69</v>
      </c>
    </row>
    <row r="35" spans="2:3" x14ac:dyDescent="0.2">
      <c r="B35" s="79"/>
    </row>
  </sheetData>
  <mergeCells count="1">
    <mergeCell ref="B5:H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6"/>
  <sheetViews>
    <sheetView zoomScaleNormal="100" workbookViewId="0">
      <selection activeCell="G21" sqref="G21"/>
    </sheetView>
  </sheetViews>
  <sheetFormatPr baseColWidth="10" defaultColWidth="10" defaultRowHeight="16" x14ac:dyDescent="0.2"/>
  <cols>
    <col min="1" max="1" width="6" style="41" customWidth="1"/>
    <col min="2" max="2" width="4.6640625" style="41" customWidth="1"/>
    <col min="3" max="3" width="39" customWidth="1"/>
    <col min="4" max="4" width="18.5" style="43" customWidth="1"/>
    <col min="5" max="5" width="12.33203125" style="44" customWidth="1"/>
    <col min="6" max="6" width="12.1640625" style="45" customWidth="1"/>
    <col min="7" max="7" width="15.6640625" style="45" customWidth="1"/>
    <col min="8" max="8" width="14.33203125" style="45" customWidth="1"/>
    <col min="9" max="9" width="16" style="45" customWidth="1"/>
  </cols>
  <sheetData>
    <row r="1" spans="1:9" s="1" customFormat="1" ht="10.25" customHeight="1" x14ac:dyDescent="0.2">
      <c r="D1" s="7"/>
      <c r="E1" s="7"/>
      <c r="F1" s="7"/>
      <c r="G1" s="7"/>
      <c r="H1" s="7"/>
      <c r="I1" s="7"/>
    </row>
    <row r="2" spans="1:9" s="6" customFormat="1" ht="33.75" customHeight="1" x14ac:dyDescent="0.2">
      <c r="A2" s="65">
        <v>5</v>
      </c>
      <c r="B2" s="50" t="s">
        <v>87</v>
      </c>
      <c r="C2" s="15"/>
      <c r="D2" s="15"/>
      <c r="E2" s="14"/>
      <c r="F2" s="15"/>
      <c r="G2" s="15"/>
      <c r="H2" s="15"/>
      <c r="I2" s="15"/>
    </row>
    <row r="3" spans="1:9" s="6" customFormat="1" ht="15.75" customHeight="1" x14ac:dyDescent="0.2">
      <c r="B3" s="51" t="s">
        <v>68</v>
      </c>
      <c r="C3" s="15"/>
      <c r="D3" s="15"/>
      <c r="E3" s="14"/>
      <c r="F3" s="15"/>
      <c r="G3" s="15"/>
      <c r="H3" s="15"/>
      <c r="I3" s="15"/>
    </row>
    <row r="4" spans="1:9" s="6" customFormat="1" ht="10.5" customHeight="1" x14ac:dyDescent="0.2">
      <c r="B4" s="49"/>
      <c r="C4" s="15"/>
      <c r="D4" s="15"/>
      <c r="E4" s="14"/>
      <c r="F4" s="15"/>
      <c r="G4" s="15"/>
      <c r="H4" s="15"/>
      <c r="I4" s="15"/>
    </row>
    <row r="5" spans="1:9" s="6" customFormat="1" ht="56.25" customHeight="1" x14ac:dyDescent="0.2">
      <c r="B5" s="155" t="s">
        <v>102</v>
      </c>
      <c r="C5" s="156"/>
      <c r="D5" s="156"/>
      <c r="E5" s="156"/>
      <c r="F5" s="156"/>
      <c r="G5" s="156"/>
      <c r="H5" s="156"/>
      <c r="I5" s="156"/>
    </row>
    <row r="6" spans="1:9" s="6" customFormat="1" ht="8.25" customHeight="1" x14ac:dyDescent="0.2">
      <c r="C6" s="46"/>
      <c r="D6" s="47"/>
      <c r="E6" s="48"/>
    </row>
    <row r="7" spans="1:9" ht="33.75" customHeight="1" x14ac:dyDescent="0.2">
      <c r="B7" s="64" t="s">
        <v>0</v>
      </c>
      <c r="C7" s="56" t="s">
        <v>63</v>
      </c>
      <c r="D7" s="57" t="s">
        <v>66</v>
      </c>
      <c r="E7" s="56" t="s">
        <v>45</v>
      </c>
      <c r="F7" s="58" t="s">
        <v>79</v>
      </c>
      <c r="G7" s="58" t="s">
        <v>80</v>
      </c>
      <c r="H7" s="58" t="s">
        <v>81</v>
      </c>
      <c r="I7" s="58" t="s">
        <v>82</v>
      </c>
    </row>
    <row r="8" spans="1:9" x14ac:dyDescent="0.2">
      <c r="B8" s="78">
        <v>1.1000000000000001</v>
      </c>
      <c r="C8" s="73"/>
      <c r="D8" s="71">
        <v>0</v>
      </c>
      <c r="E8" s="74"/>
      <c r="F8" s="75"/>
      <c r="G8" s="75"/>
      <c r="H8" s="75"/>
      <c r="I8" s="76"/>
    </row>
    <row r="9" spans="1:9" x14ac:dyDescent="0.2">
      <c r="B9" s="78">
        <v>2</v>
      </c>
      <c r="C9" s="73"/>
      <c r="D9" s="71">
        <v>0</v>
      </c>
      <c r="E9" s="74"/>
      <c r="F9" s="75"/>
      <c r="G9" s="75"/>
      <c r="H9" s="75"/>
      <c r="I9" s="76"/>
    </row>
    <row r="10" spans="1:9" x14ac:dyDescent="0.2">
      <c r="B10" s="78">
        <v>3</v>
      </c>
      <c r="C10" s="73"/>
      <c r="D10" s="71">
        <v>0</v>
      </c>
      <c r="E10" s="74"/>
      <c r="F10" s="75"/>
      <c r="G10" s="75"/>
      <c r="H10" s="75"/>
      <c r="I10" s="76"/>
    </row>
    <row r="11" spans="1:9" x14ac:dyDescent="0.2">
      <c r="B11" s="78">
        <v>4</v>
      </c>
      <c r="C11" s="73"/>
      <c r="D11" s="71">
        <v>0</v>
      </c>
      <c r="E11" s="74"/>
      <c r="F11" s="75"/>
      <c r="G11" s="75"/>
      <c r="H11" s="75"/>
      <c r="I11" s="76"/>
    </row>
    <row r="12" spans="1:9" x14ac:dyDescent="0.2">
      <c r="B12" s="78">
        <v>4.95</v>
      </c>
      <c r="C12" s="73"/>
      <c r="D12" s="71">
        <v>0</v>
      </c>
      <c r="E12" s="74"/>
      <c r="F12" s="75"/>
      <c r="G12" s="75"/>
      <c r="H12" s="75"/>
      <c r="I12" s="76"/>
    </row>
    <row r="13" spans="1:9" x14ac:dyDescent="0.2">
      <c r="B13" s="78">
        <v>5.92</v>
      </c>
      <c r="C13" s="73"/>
      <c r="D13" s="71">
        <v>0</v>
      </c>
      <c r="E13" s="74"/>
      <c r="F13" s="75"/>
      <c r="G13" s="75"/>
      <c r="H13" s="75"/>
      <c r="I13" s="76"/>
    </row>
    <row r="14" spans="1:9" x14ac:dyDescent="0.2">
      <c r="B14" s="78">
        <v>6.89</v>
      </c>
      <c r="C14" s="73"/>
      <c r="D14" s="71">
        <v>0</v>
      </c>
      <c r="E14" s="74"/>
      <c r="F14" s="75"/>
      <c r="G14" s="75"/>
      <c r="H14" s="75"/>
      <c r="I14" s="76"/>
    </row>
    <row r="15" spans="1:9" x14ac:dyDescent="0.2">
      <c r="B15" s="78">
        <v>7.86</v>
      </c>
      <c r="C15" s="73"/>
      <c r="D15" s="71">
        <v>0</v>
      </c>
      <c r="E15" s="74"/>
      <c r="F15" s="75"/>
      <c r="G15" s="75"/>
      <c r="H15" s="75"/>
      <c r="I15" s="76"/>
    </row>
    <row r="16" spans="1:9" x14ac:dyDescent="0.2">
      <c r="B16" s="78">
        <v>8.83</v>
      </c>
      <c r="C16" s="73"/>
      <c r="D16" s="71">
        <v>0</v>
      </c>
      <c r="E16" s="74"/>
      <c r="F16" s="75"/>
      <c r="G16" s="75"/>
      <c r="H16" s="75"/>
      <c r="I16" s="76"/>
    </row>
    <row r="17" spans="2:9" x14ac:dyDescent="0.2">
      <c r="B17" s="78">
        <v>9.8000000000000007</v>
      </c>
      <c r="C17" s="73"/>
      <c r="D17" s="71">
        <v>0</v>
      </c>
      <c r="E17" s="74"/>
      <c r="F17" s="75"/>
      <c r="G17" s="75"/>
      <c r="H17" s="75"/>
      <c r="I17" s="76"/>
    </row>
    <row r="18" spans="2:9" x14ac:dyDescent="0.2">
      <c r="B18" s="78">
        <v>10.77</v>
      </c>
      <c r="C18" s="73"/>
      <c r="D18" s="71">
        <v>0</v>
      </c>
      <c r="E18" s="74"/>
      <c r="F18" s="75"/>
      <c r="G18" s="75"/>
      <c r="H18" s="75"/>
      <c r="I18" s="76"/>
    </row>
    <row r="19" spans="2:9" x14ac:dyDescent="0.2">
      <c r="B19" s="78">
        <v>11.74</v>
      </c>
      <c r="C19" s="73"/>
      <c r="D19" s="71">
        <v>0</v>
      </c>
      <c r="E19" s="74"/>
      <c r="F19" s="75"/>
      <c r="G19" s="75"/>
      <c r="H19" s="75"/>
      <c r="I19" s="76"/>
    </row>
    <row r="20" spans="2:9" x14ac:dyDescent="0.2">
      <c r="B20" s="78">
        <v>12.71</v>
      </c>
      <c r="C20" s="73"/>
      <c r="D20" s="71">
        <v>0</v>
      </c>
      <c r="E20" s="74"/>
      <c r="F20" s="75"/>
      <c r="G20" s="75"/>
      <c r="H20" s="75"/>
      <c r="I20" s="76"/>
    </row>
    <row r="21" spans="2:9" x14ac:dyDescent="0.2">
      <c r="B21" s="78">
        <v>13.68</v>
      </c>
      <c r="C21" s="73"/>
      <c r="D21" s="71">
        <v>0</v>
      </c>
      <c r="E21" s="74"/>
      <c r="F21" s="75"/>
      <c r="G21" s="75"/>
      <c r="H21" s="75"/>
      <c r="I21" s="76"/>
    </row>
    <row r="22" spans="2:9" x14ac:dyDescent="0.2">
      <c r="B22" s="78">
        <v>14.65</v>
      </c>
      <c r="C22" s="73"/>
      <c r="D22" s="71">
        <v>0</v>
      </c>
      <c r="E22" s="74"/>
      <c r="F22" s="75"/>
      <c r="G22" s="75"/>
      <c r="H22" s="75"/>
      <c r="I22" s="76"/>
    </row>
    <row r="23" spans="2:9" x14ac:dyDescent="0.2">
      <c r="B23" s="78">
        <v>15.62</v>
      </c>
      <c r="C23" s="73"/>
      <c r="D23" s="71">
        <v>0</v>
      </c>
      <c r="E23" s="74"/>
      <c r="F23" s="75"/>
      <c r="G23" s="75"/>
      <c r="H23" s="75"/>
      <c r="I23" s="76"/>
    </row>
    <row r="24" spans="2:9" x14ac:dyDescent="0.2">
      <c r="B24" s="78">
        <v>16.59</v>
      </c>
      <c r="C24" s="73"/>
      <c r="D24" s="71">
        <v>0</v>
      </c>
      <c r="E24" s="74"/>
      <c r="F24" s="75"/>
      <c r="G24" s="75"/>
      <c r="H24" s="75"/>
      <c r="I24" s="76"/>
    </row>
    <row r="25" spans="2:9" x14ac:dyDescent="0.2">
      <c r="B25" s="78">
        <v>17.559999999999999</v>
      </c>
      <c r="C25" s="73"/>
      <c r="D25" s="71">
        <v>0</v>
      </c>
      <c r="E25" s="74"/>
      <c r="F25" s="75"/>
      <c r="G25" s="75"/>
      <c r="H25" s="75"/>
      <c r="I25" s="76"/>
    </row>
    <row r="26" spans="2:9" x14ac:dyDescent="0.2">
      <c r="B26" s="78">
        <v>18.53</v>
      </c>
      <c r="C26" s="73"/>
      <c r="D26" s="71">
        <v>0</v>
      </c>
      <c r="E26" s="74"/>
      <c r="F26" s="75"/>
      <c r="G26" s="75"/>
      <c r="H26" s="75"/>
      <c r="I26" s="76"/>
    </row>
    <row r="27" spans="2:9" x14ac:dyDescent="0.2">
      <c r="B27" s="78">
        <v>19.5</v>
      </c>
      <c r="C27" s="73"/>
      <c r="D27" s="71">
        <v>0</v>
      </c>
      <c r="E27" s="74"/>
      <c r="F27" s="75"/>
      <c r="G27" s="75"/>
      <c r="H27" s="75"/>
      <c r="I27" s="76"/>
    </row>
    <row r="28" spans="2:9" x14ac:dyDescent="0.2">
      <c r="B28" s="78">
        <v>20.47</v>
      </c>
      <c r="C28" s="73"/>
      <c r="D28" s="71">
        <v>0</v>
      </c>
      <c r="E28" s="74"/>
      <c r="F28" s="75"/>
      <c r="G28" s="75"/>
      <c r="H28" s="75"/>
      <c r="I28" s="76"/>
    </row>
    <row r="29" spans="2:9" x14ac:dyDescent="0.2">
      <c r="B29" s="78">
        <v>21.44</v>
      </c>
      <c r="C29" s="73"/>
      <c r="D29" s="71">
        <v>0</v>
      </c>
      <c r="E29" s="74"/>
      <c r="F29" s="75"/>
      <c r="G29" s="75"/>
      <c r="H29" s="75"/>
      <c r="I29" s="76"/>
    </row>
    <row r="30" spans="2:9" x14ac:dyDescent="0.2">
      <c r="B30" s="78">
        <v>22.41</v>
      </c>
      <c r="C30" s="73"/>
      <c r="D30" s="71">
        <v>0</v>
      </c>
      <c r="E30" s="74"/>
      <c r="F30" s="75"/>
      <c r="G30" s="75"/>
      <c r="H30" s="75"/>
      <c r="I30" s="76"/>
    </row>
    <row r="31" spans="2:9" x14ac:dyDescent="0.2">
      <c r="B31" s="78">
        <v>23.38</v>
      </c>
      <c r="C31" s="73"/>
      <c r="D31" s="71">
        <v>0</v>
      </c>
      <c r="E31" s="74"/>
      <c r="F31" s="75"/>
      <c r="G31" s="75"/>
      <c r="H31" s="75"/>
      <c r="I31" s="76"/>
    </row>
    <row r="32" spans="2:9" x14ac:dyDescent="0.2">
      <c r="B32" s="78">
        <v>24.35</v>
      </c>
      <c r="C32" s="73"/>
      <c r="D32" s="71">
        <v>0</v>
      </c>
      <c r="E32" s="74"/>
      <c r="F32" s="75"/>
      <c r="G32" s="75"/>
      <c r="H32" s="75"/>
      <c r="I32" s="76"/>
    </row>
    <row r="33" spans="2:9" x14ac:dyDescent="0.2">
      <c r="B33" s="78">
        <v>25.32</v>
      </c>
      <c r="C33" s="73"/>
      <c r="D33" s="71">
        <v>0</v>
      </c>
      <c r="E33" s="74"/>
      <c r="F33" s="75"/>
      <c r="G33" s="75"/>
      <c r="H33" s="75"/>
      <c r="I33" s="76"/>
    </row>
    <row r="34" spans="2:9" x14ac:dyDescent="0.2">
      <c r="B34" s="78">
        <v>26.29</v>
      </c>
      <c r="C34" s="73"/>
      <c r="D34" s="71">
        <v>0</v>
      </c>
      <c r="E34" s="74"/>
      <c r="F34" s="75"/>
      <c r="G34" s="75"/>
      <c r="H34" s="75"/>
      <c r="I34" s="76"/>
    </row>
    <row r="35" spans="2:9" x14ac:dyDescent="0.2">
      <c r="B35" s="78">
        <v>27.26</v>
      </c>
      <c r="C35" s="73"/>
      <c r="D35" s="71">
        <v>0</v>
      </c>
      <c r="E35" s="74"/>
      <c r="F35" s="75"/>
      <c r="G35" s="75"/>
      <c r="H35" s="75"/>
      <c r="I35" s="76"/>
    </row>
    <row r="36" spans="2:9" x14ac:dyDescent="0.2">
      <c r="B36" s="78">
        <v>28.23</v>
      </c>
      <c r="C36" s="73"/>
      <c r="D36" s="71">
        <v>0</v>
      </c>
      <c r="E36" s="74"/>
      <c r="F36" s="75"/>
      <c r="G36" s="75"/>
      <c r="H36" s="75"/>
      <c r="I36" s="76"/>
    </row>
    <row r="37" spans="2:9" x14ac:dyDescent="0.2">
      <c r="B37" s="78">
        <v>29.2</v>
      </c>
      <c r="C37" s="73"/>
      <c r="D37" s="71">
        <v>0</v>
      </c>
      <c r="E37" s="74"/>
      <c r="F37" s="75"/>
      <c r="G37" s="75"/>
      <c r="H37" s="75"/>
      <c r="I37" s="76"/>
    </row>
    <row r="38" spans="2:9" x14ac:dyDescent="0.2">
      <c r="B38" s="78">
        <v>30.17</v>
      </c>
      <c r="C38" s="73"/>
      <c r="D38" s="71">
        <v>0</v>
      </c>
      <c r="E38" s="74"/>
      <c r="F38" s="75"/>
      <c r="G38" s="75"/>
      <c r="H38" s="75"/>
      <c r="I38" s="76"/>
    </row>
    <row r="39" spans="2:9" x14ac:dyDescent="0.2">
      <c r="B39" s="78">
        <v>31.14</v>
      </c>
      <c r="C39" s="73"/>
      <c r="D39" s="71">
        <v>0</v>
      </c>
      <c r="E39" s="74"/>
      <c r="F39" s="75"/>
      <c r="G39" s="75"/>
      <c r="H39" s="75"/>
      <c r="I39" s="76"/>
    </row>
    <row r="40" spans="2:9" x14ac:dyDescent="0.2">
      <c r="B40" s="78">
        <v>32.11</v>
      </c>
      <c r="C40" s="73"/>
      <c r="D40" s="71">
        <v>0</v>
      </c>
      <c r="E40" s="74"/>
      <c r="F40" s="75"/>
      <c r="G40" s="75"/>
      <c r="H40" s="75"/>
      <c r="I40" s="76"/>
    </row>
    <row r="41" spans="2:9" x14ac:dyDescent="0.2">
      <c r="B41" s="78">
        <v>33.08</v>
      </c>
      <c r="C41" s="73"/>
      <c r="D41" s="71">
        <v>0</v>
      </c>
      <c r="E41" s="74"/>
      <c r="F41" s="75"/>
      <c r="G41" s="75"/>
      <c r="H41" s="75"/>
      <c r="I41" s="76"/>
    </row>
    <row r="42" spans="2:9" x14ac:dyDescent="0.2">
      <c r="B42" s="78">
        <v>34.049999999999997</v>
      </c>
      <c r="C42" s="73"/>
      <c r="D42" s="71">
        <v>0</v>
      </c>
      <c r="E42" s="74"/>
      <c r="F42" s="75"/>
      <c r="G42" s="75"/>
      <c r="H42" s="75"/>
      <c r="I42" s="76"/>
    </row>
    <row r="43" spans="2:9" x14ac:dyDescent="0.2">
      <c r="B43" s="78">
        <v>35.020000000000003</v>
      </c>
      <c r="C43" s="73"/>
      <c r="D43" s="71">
        <v>0</v>
      </c>
      <c r="E43" s="74"/>
      <c r="F43" s="75"/>
      <c r="G43" s="75"/>
      <c r="H43" s="75"/>
      <c r="I43" s="76"/>
    </row>
    <row r="44" spans="2:9" x14ac:dyDescent="0.2">
      <c r="B44" s="78">
        <v>35.99</v>
      </c>
      <c r="C44" s="73"/>
      <c r="D44" s="71">
        <v>0</v>
      </c>
      <c r="E44" s="74"/>
      <c r="F44" s="75"/>
      <c r="G44" s="75"/>
      <c r="H44" s="75"/>
      <c r="I44" s="76"/>
    </row>
    <row r="45" spans="2:9" x14ac:dyDescent="0.2">
      <c r="B45" s="78">
        <v>36.96</v>
      </c>
      <c r="C45" s="73"/>
      <c r="D45" s="71">
        <v>0</v>
      </c>
      <c r="E45" s="74"/>
      <c r="F45" s="75"/>
      <c r="G45" s="75"/>
      <c r="H45" s="75"/>
      <c r="I45" s="76"/>
    </row>
    <row r="46" spans="2:9" x14ac:dyDescent="0.2">
      <c r="B46" s="78">
        <v>37.93</v>
      </c>
      <c r="C46" s="73"/>
      <c r="D46" s="71">
        <v>0</v>
      </c>
      <c r="E46" s="74"/>
      <c r="F46" s="75"/>
      <c r="G46" s="75"/>
      <c r="H46" s="75"/>
      <c r="I46" s="76"/>
    </row>
    <row r="47" spans="2:9" x14ac:dyDescent="0.2">
      <c r="B47" s="78">
        <v>38.9</v>
      </c>
      <c r="C47" s="73"/>
      <c r="D47" s="71">
        <v>0</v>
      </c>
      <c r="E47" s="74"/>
      <c r="F47" s="75"/>
      <c r="G47" s="75"/>
      <c r="H47" s="75"/>
      <c r="I47" s="76"/>
    </row>
    <row r="48" spans="2:9" x14ac:dyDescent="0.2">
      <c r="B48" s="78">
        <v>40</v>
      </c>
      <c r="C48" s="73"/>
      <c r="D48" s="71">
        <v>0</v>
      </c>
      <c r="E48" s="74"/>
      <c r="F48" s="75"/>
      <c r="G48" s="75"/>
      <c r="H48" s="75"/>
      <c r="I48" s="76"/>
    </row>
    <row r="49" spans="1:11" ht="21" x14ac:dyDescent="0.2">
      <c r="B49" s="67"/>
      <c r="C49" s="85" t="s">
        <v>48</v>
      </c>
      <c r="D49" s="72">
        <f>SUM(D8:D48)</f>
        <v>0</v>
      </c>
      <c r="E49" s="68"/>
      <c r="F49" s="69"/>
      <c r="G49" s="69"/>
      <c r="H49" s="69"/>
      <c r="I49" s="69"/>
    </row>
    <row r="50" spans="1:11" x14ac:dyDescent="0.2">
      <c r="C50" s="55" t="s">
        <v>64</v>
      </c>
    </row>
    <row r="52" spans="1:11" ht="20.25" customHeight="1" x14ac:dyDescent="0.2">
      <c r="B52" s="59"/>
      <c r="C52" s="66" t="s">
        <v>67</v>
      </c>
      <c r="D52" s="60"/>
      <c r="E52" s="61"/>
      <c r="F52" s="62"/>
      <c r="G52" s="62"/>
      <c r="H52" s="62"/>
      <c r="I52" s="62"/>
    </row>
    <row r="53" spans="1:11" x14ac:dyDescent="0.2">
      <c r="B53" s="79">
        <v>1</v>
      </c>
      <c r="C53" t="s">
        <v>72</v>
      </c>
    </row>
    <row r="54" spans="1:11" s="43" customFormat="1" x14ac:dyDescent="0.2">
      <c r="A54" s="41"/>
      <c r="B54" s="79">
        <v>2</v>
      </c>
      <c r="C54" t="s">
        <v>70</v>
      </c>
      <c r="E54" s="44"/>
      <c r="F54" s="45"/>
      <c r="G54" s="45"/>
      <c r="H54" s="45"/>
      <c r="I54" s="45"/>
      <c r="J54"/>
      <c r="K54"/>
    </row>
    <row r="55" spans="1:11" s="43" customFormat="1" x14ac:dyDescent="0.2">
      <c r="A55" s="41"/>
      <c r="B55" s="79">
        <v>3</v>
      </c>
      <c r="C55" t="s">
        <v>69</v>
      </c>
      <c r="E55" s="44"/>
      <c r="F55" s="45"/>
      <c r="G55" s="45"/>
      <c r="H55" s="45"/>
      <c r="I55" s="45"/>
      <c r="J55"/>
      <c r="K55"/>
    </row>
    <row r="56" spans="1:11" s="43" customFormat="1" x14ac:dyDescent="0.2">
      <c r="A56" s="41"/>
      <c r="B56" s="79"/>
      <c r="C56"/>
      <c r="E56" s="44"/>
      <c r="F56" s="45"/>
      <c r="G56" s="45"/>
      <c r="H56" s="45"/>
      <c r="I56" s="45"/>
      <c r="J56"/>
      <c r="K56"/>
    </row>
  </sheetData>
  <mergeCells count="1">
    <mergeCell ref="B5:I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5"/>
  <sheetViews>
    <sheetView workbookViewId="0">
      <selection activeCell="C11" sqref="C11"/>
    </sheetView>
  </sheetViews>
  <sheetFormatPr baseColWidth="10" defaultColWidth="10" defaultRowHeight="16" x14ac:dyDescent="0.2"/>
  <cols>
    <col min="1" max="1" width="6" style="41" customWidth="1"/>
    <col min="2" max="2" width="4.6640625" style="41" customWidth="1"/>
    <col min="3" max="3" width="39" customWidth="1"/>
    <col min="4" max="4" width="17.6640625" style="43" customWidth="1"/>
    <col min="5" max="5" width="12.33203125" style="44" customWidth="1"/>
    <col min="6" max="6" width="10.6640625" style="45" customWidth="1"/>
    <col min="7" max="7" width="16" style="45" customWidth="1"/>
    <col min="8" max="8" width="31.1640625" style="42" customWidth="1"/>
  </cols>
  <sheetData>
    <row r="1" spans="1:8" s="1" customFormat="1" ht="10.25" customHeight="1" x14ac:dyDescent="0.2">
      <c r="D1" s="7"/>
      <c r="E1" s="7"/>
      <c r="F1" s="7"/>
      <c r="G1" s="7"/>
      <c r="H1" s="7"/>
    </row>
    <row r="2" spans="1:8" s="6" customFormat="1" ht="33.75" customHeight="1" x14ac:dyDescent="0.2">
      <c r="A2" s="65">
        <v>6</v>
      </c>
      <c r="B2" s="50" t="s">
        <v>88</v>
      </c>
      <c r="C2" s="15"/>
      <c r="D2" s="15"/>
      <c r="E2" s="14"/>
      <c r="F2" s="15"/>
      <c r="G2" s="15"/>
      <c r="H2" s="15"/>
    </row>
    <row r="3" spans="1:8" s="6" customFormat="1" ht="15.75" customHeight="1" x14ac:dyDescent="0.2">
      <c r="B3" s="51" t="s">
        <v>68</v>
      </c>
      <c r="C3" s="15"/>
      <c r="D3" s="15"/>
      <c r="E3" s="14"/>
      <c r="F3" s="15"/>
      <c r="G3" s="15"/>
      <c r="H3" s="15"/>
    </row>
    <row r="4" spans="1:8" s="6" customFormat="1" ht="10.5" customHeight="1" x14ac:dyDescent="0.2">
      <c r="B4" s="49"/>
      <c r="C4" s="15"/>
      <c r="D4" s="15"/>
      <c r="E4" s="14"/>
      <c r="F4" s="15"/>
      <c r="G4" s="15"/>
      <c r="H4" s="15"/>
    </row>
    <row r="5" spans="1:8" s="6" customFormat="1" ht="30" customHeight="1" x14ac:dyDescent="0.2">
      <c r="B5" s="155" t="s">
        <v>101</v>
      </c>
      <c r="C5" s="156"/>
      <c r="D5" s="156"/>
      <c r="E5" s="156"/>
      <c r="F5" s="156"/>
      <c r="G5" s="156"/>
      <c r="H5" s="156"/>
    </row>
    <row r="6" spans="1:8" s="6" customFormat="1" ht="8.25" customHeight="1" x14ac:dyDescent="0.2">
      <c r="C6" s="46"/>
      <c r="D6" s="47"/>
      <c r="E6" s="48"/>
    </row>
    <row r="7" spans="1:8" ht="51" x14ac:dyDescent="0.2">
      <c r="B7" s="64" t="s">
        <v>0</v>
      </c>
      <c r="C7" s="56" t="s">
        <v>63</v>
      </c>
      <c r="D7" s="57" t="s">
        <v>85</v>
      </c>
      <c r="E7" s="56" t="s">
        <v>45</v>
      </c>
      <c r="F7" s="58" t="s">
        <v>46</v>
      </c>
      <c r="G7" s="58" t="s">
        <v>74</v>
      </c>
      <c r="H7" s="58" t="s">
        <v>86</v>
      </c>
    </row>
    <row r="8" spans="1:8" x14ac:dyDescent="0.2">
      <c r="B8" s="78">
        <v>1.1000000000000001</v>
      </c>
      <c r="C8" s="73"/>
      <c r="D8" s="71">
        <v>0</v>
      </c>
      <c r="E8" s="74"/>
      <c r="F8" s="75"/>
      <c r="G8" s="76"/>
      <c r="H8" s="77"/>
    </row>
    <row r="9" spans="1:8" x14ac:dyDescent="0.2">
      <c r="B9" s="78">
        <v>2</v>
      </c>
      <c r="C9" s="73"/>
      <c r="D9" s="71">
        <v>0</v>
      </c>
      <c r="E9" s="74"/>
      <c r="F9" s="75"/>
      <c r="G9" s="76"/>
      <c r="H9" s="77"/>
    </row>
    <row r="10" spans="1:8" x14ac:dyDescent="0.2">
      <c r="B10" s="78">
        <v>3</v>
      </c>
      <c r="C10" s="73"/>
      <c r="D10" s="71">
        <v>0</v>
      </c>
      <c r="E10" s="74"/>
      <c r="F10" s="75"/>
      <c r="G10" s="76"/>
      <c r="H10" s="77"/>
    </row>
    <row r="11" spans="1:8" x14ac:dyDescent="0.2">
      <c r="B11" s="78">
        <v>4</v>
      </c>
      <c r="C11" s="73"/>
      <c r="D11" s="71">
        <v>0</v>
      </c>
      <c r="E11" s="74"/>
      <c r="F11" s="75"/>
      <c r="G11" s="76"/>
      <c r="H11" s="77"/>
    </row>
    <row r="12" spans="1:8" x14ac:dyDescent="0.2">
      <c r="B12" s="78">
        <v>4.95</v>
      </c>
      <c r="C12" s="73"/>
      <c r="D12" s="71">
        <v>0</v>
      </c>
      <c r="E12" s="74"/>
      <c r="F12" s="75"/>
      <c r="G12" s="76"/>
      <c r="H12" s="77"/>
    </row>
    <row r="13" spans="1:8" x14ac:dyDescent="0.2">
      <c r="B13" s="78">
        <v>5.92</v>
      </c>
      <c r="C13" s="73"/>
      <c r="D13" s="71">
        <v>0</v>
      </c>
      <c r="E13" s="74"/>
      <c r="F13" s="75"/>
      <c r="G13" s="76"/>
      <c r="H13" s="77"/>
    </row>
    <row r="14" spans="1:8" x14ac:dyDescent="0.2">
      <c r="B14" s="78">
        <v>6.89</v>
      </c>
      <c r="C14" s="73"/>
      <c r="D14" s="71">
        <v>0</v>
      </c>
      <c r="E14" s="74"/>
      <c r="F14" s="75"/>
      <c r="G14" s="76"/>
      <c r="H14" s="77"/>
    </row>
    <row r="15" spans="1:8" x14ac:dyDescent="0.2">
      <c r="B15" s="78">
        <v>7.86</v>
      </c>
      <c r="C15" s="73"/>
      <c r="D15" s="71">
        <v>0</v>
      </c>
      <c r="E15" s="74"/>
      <c r="F15" s="75"/>
      <c r="G15" s="76"/>
      <c r="H15" s="77"/>
    </row>
    <row r="16" spans="1:8" x14ac:dyDescent="0.2">
      <c r="B16" s="78">
        <v>8.83</v>
      </c>
      <c r="C16" s="73"/>
      <c r="D16" s="71">
        <v>0</v>
      </c>
      <c r="E16" s="74"/>
      <c r="F16" s="75"/>
      <c r="G16" s="76"/>
      <c r="H16" s="77"/>
    </row>
    <row r="17" spans="2:8" x14ac:dyDescent="0.2">
      <c r="B17" s="78">
        <v>9.8000000000000007</v>
      </c>
      <c r="C17" s="73"/>
      <c r="D17" s="71">
        <v>0</v>
      </c>
      <c r="E17" s="74"/>
      <c r="F17" s="75"/>
      <c r="G17" s="76"/>
      <c r="H17" s="77"/>
    </row>
    <row r="18" spans="2:8" x14ac:dyDescent="0.2">
      <c r="B18" s="78">
        <v>10.77</v>
      </c>
      <c r="C18" s="73"/>
      <c r="D18" s="71">
        <v>0</v>
      </c>
      <c r="E18" s="74"/>
      <c r="F18" s="75"/>
      <c r="G18" s="76"/>
      <c r="H18" s="77"/>
    </row>
    <row r="19" spans="2:8" x14ac:dyDescent="0.2">
      <c r="B19" s="78">
        <v>11.74</v>
      </c>
      <c r="C19" s="73"/>
      <c r="D19" s="71">
        <v>0</v>
      </c>
      <c r="E19" s="74"/>
      <c r="F19" s="75"/>
      <c r="G19" s="76"/>
      <c r="H19" s="77"/>
    </row>
    <row r="20" spans="2:8" x14ac:dyDescent="0.2">
      <c r="B20" s="78">
        <v>12.71</v>
      </c>
      <c r="C20" s="73"/>
      <c r="D20" s="71">
        <v>0</v>
      </c>
      <c r="E20" s="74"/>
      <c r="F20" s="75"/>
      <c r="G20" s="76"/>
      <c r="H20" s="77"/>
    </row>
    <row r="21" spans="2:8" x14ac:dyDescent="0.2">
      <c r="B21" s="78">
        <v>13.68</v>
      </c>
      <c r="C21" s="73"/>
      <c r="D21" s="71">
        <v>0</v>
      </c>
      <c r="E21" s="74"/>
      <c r="F21" s="75"/>
      <c r="G21" s="76"/>
      <c r="H21" s="77"/>
    </row>
    <row r="22" spans="2:8" x14ac:dyDescent="0.2">
      <c r="B22" s="78">
        <v>14.65</v>
      </c>
      <c r="C22" s="73"/>
      <c r="D22" s="71">
        <v>0</v>
      </c>
      <c r="E22" s="74"/>
      <c r="F22" s="75"/>
      <c r="G22" s="76"/>
      <c r="H22" s="77"/>
    </row>
    <row r="23" spans="2:8" x14ac:dyDescent="0.2">
      <c r="B23" s="78">
        <v>15.62</v>
      </c>
      <c r="C23" s="73"/>
      <c r="D23" s="71">
        <v>0</v>
      </c>
      <c r="E23" s="74"/>
      <c r="F23" s="75"/>
      <c r="G23" s="76"/>
      <c r="H23" s="77"/>
    </row>
    <row r="24" spans="2:8" x14ac:dyDescent="0.2">
      <c r="B24" s="78">
        <v>16.59</v>
      </c>
      <c r="C24" s="73"/>
      <c r="D24" s="71">
        <v>0</v>
      </c>
      <c r="E24" s="74"/>
      <c r="F24" s="75"/>
      <c r="G24" s="76"/>
      <c r="H24" s="77"/>
    </row>
    <row r="25" spans="2:8" x14ac:dyDescent="0.2">
      <c r="B25" s="78">
        <v>17.559999999999999</v>
      </c>
      <c r="C25" s="73"/>
      <c r="D25" s="71">
        <v>0</v>
      </c>
      <c r="E25" s="74"/>
      <c r="F25" s="75"/>
      <c r="G25" s="76"/>
      <c r="H25" s="77"/>
    </row>
    <row r="26" spans="2:8" x14ac:dyDescent="0.2">
      <c r="B26" s="78">
        <v>18.53</v>
      </c>
      <c r="C26" s="73"/>
      <c r="D26" s="71">
        <v>0</v>
      </c>
      <c r="E26" s="74"/>
      <c r="F26" s="75"/>
      <c r="G26" s="76"/>
      <c r="H26" s="77"/>
    </row>
    <row r="27" spans="2:8" x14ac:dyDescent="0.2">
      <c r="B27" s="78">
        <v>19.5</v>
      </c>
      <c r="C27" s="73"/>
      <c r="D27" s="71">
        <v>0</v>
      </c>
      <c r="E27" s="74"/>
      <c r="F27" s="75"/>
      <c r="G27" s="76"/>
      <c r="H27" s="77"/>
    </row>
    <row r="28" spans="2:8" ht="21" x14ac:dyDescent="0.2">
      <c r="B28" s="67"/>
      <c r="C28" s="85" t="s">
        <v>48</v>
      </c>
      <c r="D28" s="72">
        <f>SUM(D8:D27)</f>
        <v>0</v>
      </c>
      <c r="E28" s="68"/>
      <c r="F28" s="69"/>
      <c r="G28" s="69"/>
      <c r="H28" s="83"/>
    </row>
    <row r="29" spans="2:8" x14ac:dyDescent="0.2">
      <c r="C29" s="55" t="s">
        <v>64</v>
      </c>
    </row>
    <row r="31" spans="2:8" ht="20.25" customHeight="1" x14ac:dyDescent="0.2">
      <c r="B31" s="59"/>
      <c r="C31" s="66" t="s">
        <v>67</v>
      </c>
      <c r="D31" s="60"/>
      <c r="E31" s="61"/>
      <c r="F31" s="62"/>
      <c r="G31" s="62"/>
      <c r="H31" s="63"/>
    </row>
    <row r="32" spans="2:8" x14ac:dyDescent="0.2">
      <c r="B32" s="79">
        <v>1</v>
      </c>
      <c r="C32" t="s">
        <v>72</v>
      </c>
    </row>
    <row r="33" spans="2:3" x14ac:dyDescent="0.2">
      <c r="B33" s="79">
        <v>2</v>
      </c>
      <c r="C33" t="s">
        <v>70</v>
      </c>
    </row>
    <row r="34" spans="2:3" x14ac:dyDescent="0.2">
      <c r="B34" s="79">
        <v>3</v>
      </c>
      <c r="C34" t="s">
        <v>69</v>
      </c>
    </row>
    <row r="35" spans="2:3" x14ac:dyDescent="0.2">
      <c r="B35" s="79"/>
    </row>
  </sheetData>
  <mergeCells count="1">
    <mergeCell ref="B5:H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4"/>
  <sheetViews>
    <sheetView zoomScaleNormal="100" workbookViewId="0">
      <selection activeCell="I9" sqref="I9"/>
    </sheetView>
  </sheetViews>
  <sheetFormatPr baseColWidth="10" defaultColWidth="10" defaultRowHeight="16" x14ac:dyDescent="0.2"/>
  <cols>
    <col min="1" max="1" width="6" style="41" customWidth="1"/>
    <col min="2" max="2" width="4.6640625" style="41" customWidth="1"/>
    <col min="3" max="3" width="39" customWidth="1"/>
    <col min="4" max="4" width="17.6640625" style="43" customWidth="1"/>
    <col min="5" max="5" width="15.6640625" style="43" customWidth="1"/>
    <col min="6" max="6" width="12.33203125" style="44" customWidth="1"/>
    <col min="7" max="7" width="10.6640625" style="45" customWidth="1"/>
    <col min="8" max="8" width="16" style="45" customWidth="1"/>
    <col min="9" max="9" width="37.6640625" style="42" customWidth="1"/>
  </cols>
  <sheetData>
    <row r="1" spans="1:9" s="1" customFormat="1" ht="10.25" customHeight="1" x14ac:dyDescent="0.2">
      <c r="D1" s="7"/>
      <c r="E1" s="7"/>
      <c r="F1" s="7"/>
      <c r="G1" s="7"/>
      <c r="H1" s="7"/>
      <c r="I1" s="7"/>
    </row>
    <row r="2" spans="1:9" s="6" customFormat="1" ht="33.75" customHeight="1" x14ac:dyDescent="0.2">
      <c r="A2" s="65">
        <v>7</v>
      </c>
      <c r="B2" s="50" t="s">
        <v>89</v>
      </c>
      <c r="C2" s="15"/>
      <c r="D2" s="15"/>
      <c r="E2" s="14"/>
      <c r="F2" s="14"/>
      <c r="G2" s="15"/>
      <c r="H2" s="15"/>
      <c r="I2" s="15"/>
    </row>
    <row r="3" spans="1:9" s="6" customFormat="1" ht="15.75" customHeight="1" x14ac:dyDescent="0.2">
      <c r="B3" s="51" t="s">
        <v>68</v>
      </c>
      <c r="C3" s="15"/>
      <c r="D3" s="15"/>
      <c r="E3" s="14"/>
      <c r="F3" s="14"/>
      <c r="G3" s="15"/>
      <c r="H3" s="15"/>
      <c r="I3" s="15"/>
    </row>
    <row r="4" spans="1:9" s="6" customFormat="1" ht="15.75" customHeight="1" x14ac:dyDescent="0.2">
      <c r="B4" s="80"/>
      <c r="C4" s="81"/>
      <c r="D4" s="81"/>
      <c r="E4" s="82"/>
      <c r="F4" s="82"/>
      <c r="G4" s="81"/>
      <c r="H4" s="81"/>
      <c r="I4" s="81"/>
    </row>
    <row r="5" spans="1:9" s="6" customFormat="1" ht="36.75" customHeight="1" x14ac:dyDescent="0.2">
      <c r="B5" s="155" t="s">
        <v>100</v>
      </c>
      <c r="C5" s="156"/>
      <c r="D5" s="156"/>
      <c r="E5" s="156"/>
      <c r="F5" s="156"/>
      <c r="G5" s="156"/>
      <c r="H5" s="156"/>
      <c r="I5" s="156"/>
    </row>
    <row r="6" spans="1:9" s="6" customFormat="1" ht="8.25" customHeight="1" x14ac:dyDescent="0.2">
      <c r="C6" s="46"/>
      <c r="D6" s="47"/>
      <c r="E6" s="48"/>
      <c r="F6" s="48"/>
    </row>
    <row r="7" spans="1:9" ht="51" x14ac:dyDescent="0.2">
      <c r="B7" s="64" t="s">
        <v>0</v>
      </c>
      <c r="C7" s="56" t="s">
        <v>63</v>
      </c>
      <c r="D7" s="57" t="s">
        <v>66</v>
      </c>
      <c r="E7" s="57" t="s">
        <v>44</v>
      </c>
      <c r="F7" s="56" t="s">
        <v>45</v>
      </c>
      <c r="G7" s="58" t="s">
        <v>46</v>
      </c>
      <c r="H7" s="58" t="s">
        <v>71</v>
      </c>
      <c r="I7" s="56" t="s">
        <v>90</v>
      </c>
    </row>
    <row r="8" spans="1:9" x14ac:dyDescent="0.2">
      <c r="B8" s="78">
        <v>1.1000000000000001</v>
      </c>
      <c r="C8" s="73"/>
      <c r="D8" s="71">
        <v>0</v>
      </c>
      <c r="E8" s="71">
        <v>0</v>
      </c>
      <c r="F8" s="74"/>
      <c r="G8" s="75"/>
      <c r="H8" s="76"/>
      <c r="I8" s="77"/>
    </row>
    <row r="9" spans="1:9" x14ac:dyDescent="0.2">
      <c r="B9" s="78">
        <v>2</v>
      </c>
      <c r="C9" s="73"/>
      <c r="D9" s="71">
        <v>0</v>
      </c>
      <c r="E9" s="71">
        <v>0</v>
      </c>
      <c r="F9" s="74"/>
      <c r="G9" s="75"/>
      <c r="H9" s="76"/>
      <c r="I9" s="77"/>
    </row>
    <row r="10" spans="1:9" x14ac:dyDescent="0.2">
      <c r="B10" s="78">
        <v>3</v>
      </c>
      <c r="C10" s="73"/>
      <c r="D10" s="71">
        <v>0</v>
      </c>
      <c r="E10" s="71">
        <v>0</v>
      </c>
      <c r="F10" s="74"/>
      <c r="G10" s="75"/>
      <c r="H10" s="76"/>
      <c r="I10" s="77"/>
    </row>
    <row r="11" spans="1:9" x14ac:dyDescent="0.2">
      <c r="B11" s="78">
        <v>4</v>
      </c>
      <c r="C11" s="73"/>
      <c r="D11" s="71">
        <v>0</v>
      </c>
      <c r="E11" s="71">
        <v>0</v>
      </c>
      <c r="F11" s="74"/>
      <c r="G11" s="75"/>
      <c r="H11" s="76"/>
      <c r="I11" s="77"/>
    </row>
    <row r="12" spans="1:9" x14ac:dyDescent="0.2">
      <c r="B12" s="78">
        <v>4.95</v>
      </c>
      <c r="C12" s="73"/>
      <c r="D12" s="71">
        <v>0</v>
      </c>
      <c r="E12" s="71">
        <v>0</v>
      </c>
      <c r="F12" s="74"/>
      <c r="G12" s="75"/>
      <c r="H12" s="76"/>
      <c r="I12" s="77"/>
    </row>
    <row r="13" spans="1:9" x14ac:dyDescent="0.2">
      <c r="B13" s="78">
        <v>5.92</v>
      </c>
      <c r="C13" s="73"/>
      <c r="D13" s="71">
        <v>0</v>
      </c>
      <c r="E13" s="71">
        <v>0</v>
      </c>
      <c r="F13" s="74"/>
      <c r="G13" s="75"/>
      <c r="H13" s="76"/>
      <c r="I13" s="77"/>
    </row>
    <row r="14" spans="1:9" x14ac:dyDescent="0.2">
      <c r="B14" s="78">
        <v>6.89</v>
      </c>
      <c r="C14" s="73"/>
      <c r="D14" s="71">
        <v>0</v>
      </c>
      <c r="E14" s="71">
        <v>0</v>
      </c>
      <c r="F14" s="74"/>
      <c r="G14" s="75"/>
      <c r="H14" s="76"/>
      <c r="I14" s="77"/>
    </row>
    <row r="15" spans="1:9" x14ac:dyDescent="0.2">
      <c r="B15" s="78">
        <v>7.86</v>
      </c>
      <c r="C15" s="73"/>
      <c r="D15" s="71">
        <v>0</v>
      </c>
      <c r="E15" s="71">
        <v>0</v>
      </c>
      <c r="F15" s="74"/>
      <c r="G15" s="75"/>
      <c r="H15" s="76"/>
      <c r="I15" s="77"/>
    </row>
    <row r="16" spans="1:9" x14ac:dyDescent="0.2">
      <c r="B16" s="78">
        <v>8.83</v>
      </c>
      <c r="C16" s="73"/>
      <c r="D16" s="71">
        <v>0</v>
      </c>
      <c r="E16" s="71">
        <v>0</v>
      </c>
      <c r="F16" s="74"/>
      <c r="G16" s="75"/>
      <c r="H16" s="76"/>
      <c r="I16" s="77"/>
    </row>
    <row r="17" spans="2:9" x14ac:dyDescent="0.2">
      <c r="B17" s="78">
        <v>9.8000000000000007</v>
      </c>
      <c r="C17" s="73"/>
      <c r="D17" s="71">
        <v>0</v>
      </c>
      <c r="E17" s="71">
        <v>0</v>
      </c>
      <c r="F17" s="74"/>
      <c r="G17" s="75"/>
      <c r="H17" s="76"/>
      <c r="I17" s="77"/>
    </row>
    <row r="18" spans="2:9" x14ac:dyDescent="0.2">
      <c r="B18" s="78">
        <v>10.77</v>
      </c>
      <c r="C18" s="73"/>
      <c r="D18" s="71">
        <v>0</v>
      </c>
      <c r="E18" s="71">
        <v>0</v>
      </c>
      <c r="F18" s="74"/>
      <c r="G18" s="75"/>
      <c r="H18" s="76"/>
      <c r="I18" s="77"/>
    </row>
    <row r="19" spans="2:9" x14ac:dyDescent="0.2">
      <c r="B19" s="78">
        <v>11.74</v>
      </c>
      <c r="C19" s="73"/>
      <c r="D19" s="71">
        <v>0</v>
      </c>
      <c r="E19" s="71">
        <v>0</v>
      </c>
      <c r="F19" s="74"/>
      <c r="G19" s="75"/>
      <c r="H19" s="76"/>
      <c r="I19" s="77"/>
    </row>
    <row r="20" spans="2:9" x14ac:dyDescent="0.2">
      <c r="B20" s="78">
        <v>12.71</v>
      </c>
      <c r="C20" s="73"/>
      <c r="D20" s="71">
        <v>0</v>
      </c>
      <c r="E20" s="71">
        <v>0</v>
      </c>
      <c r="F20" s="74"/>
      <c r="G20" s="75"/>
      <c r="H20" s="76"/>
      <c r="I20" s="77"/>
    </row>
    <row r="21" spans="2:9" x14ac:dyDescent="0.2">
      <c r="B21" s="78">
        <v>13.68</v>
      </c>
      <c r="C21" s="73"/>
      <c r="D21" s="71">
        <v>0</v>
      </c>
      <c r="E21" s="71">
        <v>0</v>
      </c>
      <c r="F21" s="74"/>
      <c r="G21" s="75"/>
      <c r="H21" s="76"/>
      <c r="I21" s="77"/>
    </row>
    <row r="22" spans="2:9" x14ac:dyDescent="0.2">
      <c r="B22" s="78">
        <v>14.65</v>
      </c>
      <c r="C22" s="73"/>
      <c r="D22" s="71">
        <v>0</v>
      </c>
      <c r="E22" s="71">
        <v>0</v>
      </c>
      <c r="F22" s="74"/>
      <c r="G22" s="75"/>
      <c r="H22" s="76"/>
      <c r="I22" s="77"/>
    </row>
    <row r="23" spans="2:9" x14ac:dyDescent="0.2">
      <c r="B23" s="78">
        <v>15.62</v>
      </c>
      <c r="C23" s="73"/>
      <c r="D23" s="71">
        <v>0</v>
      </c>
      <c r="E23" s="71">
        <v>0</v>
      </c>
      <c r="F23" s="74"/>
      <c r="G23" s="75"/>
      <c r="H23" s="76"/>
      <c r="I23" s="77"/>
    </row>
    <row r="24" spans="2:9" x14ac:dyDescent="0.2">
      <c r="B24" s="78">
        <v>16.59</v>
      </c>
      <c r="C24" s="73"/>
      <c r="D24" s="71">
        <v>0</v>
      </c>
      <c r="E24" s="71">
        <v>0</v>
      </c>
      <c r="F24" s="74"/>
      <c r="G24" s="75"/>
      <c r="H24" s="76"/>
      <c r="I24" s="77"/>
    </row>
    <row r="25" spans="2:9" x14ac:dyDescent="0.2">
      <c r="B25" s="78">
        <v>17.559999999999999</v>
      </c>
      <c r="C25" s="73"/>
      <c r="D25" s="71">
        <v>0</v>
      </c>
      <c r="E25" s="71">
        <v>0</v>
      </c>
      <c r="F25" s="74"/>
      <c r="G25" s="75"/>
      <c r="H25" s="76"/>
      <c r="I25" s="77"/>
    </row>
    <row r="26" spans="2:9" x14ac:dyDescent="0.2">
      <c r="B26" s="78">
        <v>18.53</v>
      </c>
      <c r="C26" s="73"/>
      <c r="D26" s="71">
        <v>0</v>
      </c>
      <c r="E26" s="71">
        <v>0</v>
      </c>
      <c r="F26" s="74"/>
      <c r="G26" s="75"/>
      <c r="H26" s="76"/>
      <c r="I26" s="77"/>
    </row>
    <row r="27" spans="2:9" x14ac:dyDescent="0.2">
      <c r="B27" s="78">
        <v>19.5</v>
      </c>
      <c r="C27" s="73"/>
      <c r="D27" s="71">
        <v>0</v>
      </c>
      <c r="E27" s="71">
        <v>0</v>
      </c>
      <c r="F27" s="74"/>
      <c r="G27" s="75"/>
      <c r="H27" s="76"/>
      <c r="I27" s="77"/>
    </row>
    <row r="28" spans="2:9" ht="21" x14ac:dyDescent="0.2">
      <c r="B28" s="67"/>
      <c r="C28" s="85" t="s">
        <v>48</v>
      </c>
      <c r="D28" s="72">
        <f>SUM(D8:D27)</f>
        <v>0</v>
      </c>
      <c r="E28" s="72">
        <f>SUM(E8:E27)</f>
        <v>0</v>
      </c>
      <c r="F28" s="68"/>
      <c r="G28" s="69"/>
      <c r="H28" s="69"/>
      <c r="I28" s="69"/>
    </row>
    <row r="29" spans="2:9" x14ac:dyDescent="0.2">
      <c r="C29" s="55" t="s">
        <v>64</v>
      </c>
    </row>
    <row r="31" spans="2:9" ht="20.25" customHeight="1" x14ac:dyDescent="0.2">
      <c r="B31" s="59"/>
      <c r="C31" s="66" t="s">
        <v>67</v>
      </c>
      <c r="D31" s="60"/>
      <c r="E31" s="60"/>
      <c r="F31" s="61"/>
      <c r="G31" s="62"/>
      <c r="H31" s="62"/>
      <c r="I31" s="63"/>
    </row>
    <row r="32" spans="2:9" x14ac:dyDescent="0.2">
      <c r="B32" s="79">
        <v>1</v>
      </c>
      <c r="C32" t="s">
        <v>72</v>
      </c>
    </row>
    <row r="33" spans="1:9" s="43" customFormat="1" x14ac:dyDescent="0.2">
      <c r="A33" s="41"/>
      <c r="B33" s="79">
        <v>2</v>
      </c>
      <c r="C33" t="s">
        <v>70</v>
      </c>
      <c r="F33" s="44"/>
      <c r="G33" s="45"/>
      <c r="H33" s="45"/>
      <c r="I33" s="42"/>
    </row>
    <row r="34" spans="1:9" x14ac:dyDescent="0.2">
      <c r="B34" s="79">
        <v>3</v>
      </c>
      <c r="C34" t="s">
        <v>69</v>
      </c>
    </row>
  </sheetData>
  <mergeCells count="1">
    <mergeCell ref="B5:I5"/>
  </mergeCells>
  <pageMargins left="0.25" right="0.25" top="0.5" bottom="0.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Certificate for Payment</vt:lpstr>
      <vt:lpstr>Instructions</vt:lpstr>
      <vt:lpstr>1. Lodging</vt:lpstr>
      <vt:lpstr>2. Transportation</vt:lpstr>
      <vt:lpstr>3. Personnel</vt:lpstr>
      <vt:lpstr>4. Legal</vt:lpstr>
      <vt:lpstr>5. Per Diem</vt:lpstr>
      <vt:lpstr>6. Payroll Processing</vt:lpstr>
      <vt:lpstr>7. Sets, Props</vt:lpstr>
      <vt:lpstr>8. Office Rental</vt:lpstr>
      <vt:lpstr>9. Studio Stage</vt:lpstr>
      <vt:lpstr>10. Equip Rental</vt:lpstr>
      <vt:lpstr>11. Digital Media</vt:lpstr>
      <vt:lpstr>12. Food, Catering</vt:lpstr>
      <vt:lpstr>13. Location</vt:lpstr>
      <vt:lpstr>14. Post</vt:lpstr>
      <vt:lpstr>15. Other</vt:lpstr>
      <vt:lpstr>'1. Lodging'!Print_Area</vt:lpstr>
      <vt:lpstr>'Certificate for Payment'!Print_Area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Jablonsky</dc:creator>
  <cp:lastModifiedBy>shari marshik</cp:lastModifiedBy>
  <cp:lastPrinted>2021-02-02T20:27:01Z</cp:lastPrinted>
  <dcterms:created xsi:type="dcterms:W3CDTF">2017-08-13T03:21:09Z</dcterms:created>
  <dcterms:modified xsi:type="dcterms:W3CDTF">2023-05-01T23:48:44Z</dcterms:modified>
</cp:coreProperties>
</file>