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1"/>
  <workbookPr showInkAnnotation="0" autoCompressPictures="0"/>
  <mc:AlternateContent xmlns:mc="http://schemas.openxmlformats.org/markup-compatibility/2006">
    <mc:Choice Requires="x15">
      <x15ac:absPath xmlns:x15ac="http://schemas.microsoft.com/office/spreadsheetml/2010/11/ac" url="/Users/sharimarshik/Desktop/UMFO/Incentive Info/02 IRRR Incentive/"/>
    </mc:Choice>
  </mc:AlternateContent>
  <xr:revisionPtr revIDLastSave="0" documentId="13_ncr:1_{744D8005-5D1A-244C-9FCB-295E661C7223}" xr6:coauthVersionLast="47" xr6:coauthVersionMax="47" xr10:uidLastSave="{00000000-0000-0000-0000-000000000000}"/>
  <bookViews>
    <workbookView xWindow="-33580" yWindow="3020" windowWidth="27880" windowHeight="19520" tabRatio="908" xr2:uid="{00000000-000D-0000-FFFF-FFFF00000000}"/>
  </bookViews>
  <sheets>
    <sheet name="Certificate for Payment" sheetId="4" r:id="rId1"/>
    <sheet name="Instructions" sheetId="6" r:id="rId2"/>
    <sheet name="1. Lodging" sheetId="7" r:id="rId3"/>
    <sheet name="2. Transportation" sheetId="8" r:id="rId4"/>
    <sheet name="3. Personnel" sheetId="9" r:id="rId5"/>
    <sheet name="4. Legal" sheetId="10" r:id="rId6"/>
    <sheet name="5. Per Diem" sheetId="11" r:id="rId7"/>
    <sheet name="6. Payroll Processing" sheetId="12" r:id="rId8"/>
    <sheet name="7. Sets, Props" sheetId="13" r:id="rId9"/>
    <sheet name="8. Office Rental" sheetId="14" r:id="rId10"/>
    <sheet name="9. Studio Stage" sheetId="15" r:id="rId11"/>
    <sheet name="10. Equip Rental" sheetId="16" r:id="rId12"/>
    <sheet name="11. Digital Media" sheetId="18" r:id="rId13"/>
    <sheet name="12. Food, Catering" sheetId="17" r:id="rId14"/>
    <sheet name="13. Location" sheetId="19" r:id="rId15"/>
    <sheet name="14. Post" sheetId="20" r:id="rId16"/>
    <sheet name="15. Other" sheetId="21" r:id="rId17"/>
  </sheets>
  <definedNames>
    <definedName name="_xlnm.Print_Area" localSheetId="0">'Certificate for Payment'!$B$2:$N$35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 i="4" l="1"/>
  <c r="E28" i="21"/>
  <c r="D28" i="21"/>
  <c r="E31" i="4" s="1"/>
  <c r="D28" i="20"/>
  <c r="E30" i="4" s="1"/>
  <c r="E28" i="20"/>
  <c r="E29" i="4"/>
  <c r="E28" i="19"/>
  <c r="D28" i="19"/>
  <c r="E27" i="4"/>
  <c r="E28" i="18"/>
  <c r="D28" i="18"/>
  <c r="E28" i="17"/>
  <c r="D28" i="17"/>
  <c r="E28" i="4" s="1"/>
  <c r="E26" i="4"/>
  <c r="E28" i="16"/>
  <c r="D28" i="16"/>
  <c r="E25" i="4"/>
  <c r="E28" i="15"/>
  <c r="D28" i="15"/>
  <c r="D28" i="14"/>
  <c r="E24" i="4"/>
  <c r="E28" i="13"/>
  <c r="D28" i="13"/>
  <c r="E23" i="4" s="1"/>
  <c r="D28" i="12"/>
  <c r="E22" i="4" s="1"/>
  <c r="D49" i="11"/>
  <c r="E21" i="4" s="1"/>
  <c r="D28" i="10"/>
  <c r="E20" i="4" s="1"/>
  <c r="E49" i="9"/>
  <c r="D49" i="9"/>
  <c r="E19" i="4" s="1"/>
  <c r="I28" i="8"/>
  <c r="E28" i="8"/>
  <c r="D28" i="8"/>
  <c r="E18" i="4" s="1"/>
  <c r="D28" i="7"/>
  <c r="E17" i="4"/>
  <c r="I28" i="7"/>
  <c r="E28" i="7"/>
  <c r="L16" i="4"/>
  <c r="L18" i="4"/>
  <c r="E32" i="4" l="1"/>
</calcChain>
</file>

<file path=xl/sharedStrings.xml><?xml version="1.0" encoding="utf-8"?>
<sst xmlns="http://schemas.openxmlformats.org/spreadsheetml/2006/main" count="335" uniqueCount="143">
  <si>
    <t>#</t>
  </si>
  <si>
    <t>PRODUCTION TITLE</t>
  </si>
  <si>
    <t>CERTIFICATION DATE</t>
  </si>
  <si>
    <t>PRODUCTION COMPANY</t>
  </si>
  <si>
    <t>CONTACT PHONE</t>
  </si>
  <si>
    <t>CONTACT EMAIL</t>
  </si>
  <si>
    <t>1. Lodging</t>
  </si>
  <si>
    <t>2. Transportation</t>
  </si>
  <si>
    <t>3. Personnel</t>
  </si>
  <si>
    <t>4. Legal Fees</t>
  </si>
  <si>
    <t>5. Per Diem and Lodging Allowances</t>
  </si>
  <si>
    <t>7. Sets, Props and Wardrobe</t>
  </si>
  <si>
    <t>6. Payroll Processing</t>
  </si>
  <si>
    <t>8. Production Office Rental</t>
  </si>
  <si>
    <t>9. Studio/Soundstage Rental</t>
  </si>
  <si>
    <t>10. Equipment Rental</t>
  </si>
  <si>
    <t>11. Digital Media and Storage Devices</t>
  </si>
  <si>
    <t>12. Food and Catering</t>
  </si>
  <si>
    <t>13. Location expenses</t>
  </si>
  <si>
    <t>14. Editing and Related Post Production</t>
  </si>
  <si>
    <t>15. Other Direct Costs</t>
  </si>
  <si>
    <t>Estimated Rebate (Reimbursement)</t>
  </si>
  <si>
    <t>ENTITY NUMBER (#)</t>
  </si>
  <si>
    <t>PROJECT NUMBER (#)</t>
  </si>
  <si>
    <t>QUEUE NUMBER (#)</t>
  </si>
  <si>
    <t>PROJECT DETAILS</t>
  </si>
  <si>
    <t>FILM OFFICE (UMFO)</t>
  </si>
  <si>
    <t>CERTIFIED REBATE AMOUNT ($)</t>
  </si>
  <si>
    <r>
      <t xml:space="preserve">COMPLETED BY </t>
    </r>
    <r>
      <rPr>
        <sz val="11"/>
        <color theme="1"/>
        <rFont val="Arial"/>
        <family val="2"/>
      </rPr>
      <t>(Name/Title)</t>
    </r>
  </si>
  <si>
    <t>DISTRIBUTION TO</t>
  </si>
  <si>
    <t>SIGNATURES</t>
  </si>
  <si>
    <t>Printed Name: __________________________________</t>
  </si>
  <si>
    <t>Contact Number: ________________________________</t>
  </si>
  <si>
    <t>Date: __________________</t>
  </si>
  <si>
    <t>AUTHORIZED SIGNER</t>
  </si>
  <si>
    <t>Title: __________________</t>
  </si>
  <si>
    <t>Sales Tax</t>
  </si>
  <si>
    <t>Invoice #</t>
  </si>
  <si>
    <t>Invoice Date</t>
  </si>
  <si>
    <t>Number of Room Nights</t>
  </si>
  <si>
    <t>Total</t>
  </si>
  <si>
    <t xml:space="preserve">Receipt Information </t>
  </si>
  <si>
    <t>Receipt Legibility</t>
  </si>
  <si>
    <t>Certification Period- Receipts</t>
  </si>
  <si>
    <t>Receipt Category</t>
  </si>
  <si>
    <t>Personnel or Talent</t>
  </si>
  <si>
    <t>Alcohol and tobacco expenditures are not allowed even if purchased as a prop. Meal receipts should be itemized. Credit card copies are not enough and non-itemized receipts may be rejected.</t>
  </si>
  <si>
    <t>Alcohol and Tobacco</t>
  </si>
  <si>
    <t>Submission</t>
  </si>
  <si>
    <t>Public Disclosures</t>
  </si>
  <si>
    <t>Name Paid To</t>
  </si>
  <si>
    <t>Add additional lines if needed</t>
  </si>
  <si>
    <r>
      <t xml:space="preserve">Total Amount ($) </t>
    </r>
    <r>
      <rPr>
        <sz val="12"/>
        <color theme="0"/>
        <rFont val="Calibri"/>
        <family val="2"/>
        <scheme val="minor"/>
      </rPr>
      <t>Including Sales Tax</t>
    </r>
  </si>
  <si>
    <t>REMINDERS</t>
  </si>
  <si>
    <t>Scan must be legible.</t>
  </si>
  <si>
    <r>
      <t xml:space="preserve">Zip Code     </t>
    </r>
    <r>
      <rPr>
        <sz val="12"/>
        <color theme="0"/>
        <rFont val="Calibri"/>
        <family val="2"/>
        <scheme val="minor"/>
      </rPr>
      <t>(where purchase was made)</t>
    </r>
  </si>
  <si>
    <t>Scan receipts in same order as listed above.</t>
  </si>
  <si>
    <r>
      <t xml:space="preserve">     Zip Code     </t>
    </r>
    <r>
      <rPr>
        <sz val="12"/>
        <color theme="0"/>
        <rFont val="Calibri"/>
        <family val="2"/>
        <scheme val="minor"/>
      </rPr>
      <t>(where purchase was made)</t>
    </r>
  </si>
  <si>
    <r>
      <t xml:space="preserve">   Home Address     </t>
    </r>
    <r>
      <rPr>
        <sz val="12"/>
        <color theme="0"/>
        <rFont val="Calibri"/>
        <family val="2"/>
        <scheme val="minor"/>
      </rPr>
      <t>(If Employee Mileage)</t>
    </r>
  </si>
  <si>
    <t>Total Amount ($)</t>
  </si>
  <si>
    <t># Days Worked</t>
  </si>
  <si>
    <t>Pay date</t>
  </si>
  <si>
    <r>
      <t xml:space="preserve">Street Address </t>
    </r>
    <r>
      <rPr>
        <sz val="12"/>
        <color theme="0"/>
        <rFont val="Calibri"/>
        <family val="2"/>
        <scheme val="minor"/>
      </rPr>
      <t>(No PO Box)</t>
    </r>
  </si>
  <si>
    <t>City</t>
  </si>
  <si>
    <t xml:space="preserve">     Zip Code     </t>
  </si>
  <si>
    <t>Position</t>
  </si>
  <si>
    <t xml:space="preserve">Total Amount ($) </t>
  </si>
  <si>
    <t xml:space="preserve">   Description</t>
  </si>
  <si>
    <t>Description</t>
  </si>
  <si>
    <r>
      <t xml:space="preserve">    Zip Code     </t>
    </r>
    <r>
      <rPr>
        <sz val="12"/>
        <color theme="0"/>
        <rFont val="Calibri"/>
        <family val="2"/>
        <scheme val="minor"/>
      </rPr>
      <t>(where purchase was made)</t>
    </r>
  </si>
  <si>
    <r>
      <t xml:space="preserve">   Zip Code     </t>
    </r>
    <r>
      <rPr>
        <sz val="12"/>
        <color theme="0"/>
        <rFont val="Calibri"/>
        <family val="2"/>
        <scheme val="minor"/>
      </rPr>
      <t>(where purchase was made)</t>
    </r>
  </si>
  <si>
    <t>3. UPDATED QUALIFIED SPEND  (Line 1-2)</t>
  </si>
  <si>
    <r>
      <t xml:space="preserve">     Name Paid To</t>
    </r>
    <r>
      <rPr>
        <sz val="12"/>
        <color theme="0"/>
        <rFont val="Calibri"/>
        <family val="2"/>
        <scheme val="minor"/>
      </rPr>
      <t xml:space="preserve">                                                (List Total for Each Indivdual Seperately)</t>
    </r>
  </si>
  <si>
    <t>Provide a detailed payroll summary for each individual by date and hours worked.</t>
  </si>
  <si>
    <r>
      <t xml:space="preserve">The invoice date or receipt date AND the date of work or services performed must be </t>
    </r>
    <r>
      <rPr>
        <b/>
        <sz val="12"/>
        <color rgb="FFFF0000"/>
        <rFont val="Calibri"/>
        <family val="2"/>
        <scheme val="minor"/>
      </rPr>
      <t>within the certification period</t>
    </r>
    <r>
      <rPr>
        <sz val="12"/>
        <color theme="1"/>
        <rFont val="Calibri"/>
        <family val="2"/>
        <scheme val="minor"/>
      </rPr>
      <t xml:space="preserve"> or it will not be eligible for reimbursement. </t>
    </r>
  </si>
  <si>
    <r>
      <t xml:space="preserve">Receipts must be </t>
    </r>
    <r>
      <rPr>
        <b/>
        <sz val="12"/>
        <color rgb="FFFF0000"/>
        <rFont val="Calibri"/>
        <family val="2"/>
        <scheme val="minor"/>
      </rPr>
      <t>legible and scanned clearly</t>
    </r>
    <r>
      <rPr>
        <sz val="12"/>
        <color theme="1"/>
        <rFont val="Calibri"/>
        <family val="2"/>
        <scheme val="minor"/>
      </rPr>
      <t>. DO NOT tape over or highlight information printed on the receipt. DO NOT fold receipts. Entire receipt must be visible or it will be rejected. If expense documentation is illegible, the expense will not be reimbursed.</t>
    </r>
  </si>
  <si>
    <r>
      <t xml:space="preserve">List each individual expenditure (vendor or payee) in the </t>
    </r>
    <r>
      <rPr>
        <b/>
        <sz val="12"/>
        <color rgb="FFFF0000"/>
        <rFont val="Calibri"/>
        <family val="2"/>
        <scheme val="minor"/>
      </rPr>
      <t>appropriate category by date</t>
    </r>
    <r>
      <rPr>
        <sz val="12"/>
        <color theme="1"/>
        <rFont val="Calibri"/>
        <family val="2"/>
        <scheme val="minor"/>
      </rPr>
      <t xml:space="preserve"> of this expenditure report with the individual receipt amount. The total amount of each invoice including sales tax should be listed on the expenditure report AND sales tax should be listed separately in the appropriate column.</t>
    </r>
  </si>
  <si>
    <t xml:space="preserve">Submit completed expenditure report in electronic format (excel) abd documentation (invoices and receipts) as scanned PDF's. </t>
  </si>
  <si>
    <t>FORM 04</t>
  </si>
  <si>
    <t xml:space="preserve">          </t>
  </si>
  <si>
    <t>Iron range Regional  Production Incentive Program - Rebate Expenditure Report (RER)</t>
  </si>
  <si>
    <t xml:space="preserve">              </t>
  </si>
  <si>
    <t xml:space="preserve">  Application for Payment</t>
  </si>
  <si>
    <t>IRRRB</t>
  </si>
  <si>
    <t>By submitting this request for payment, the Production Company Authorized Agent certifies that to the best of its knowledge, information and belief, the work covered by this Application for Payment has been completed in accordance with the Iron Range Regional Production Incentive Program Guidelines, that all amounts have been paid by the Production Company and that all conditions for reimbursement requested herein have been satisfied.</t>
  </si>
  <si>
    <t>By submitting this request for payment, the Production Company certifies that to the best of its knowledge, information and belief, the work covered by this Application for Payment has been completed in accordance with the Iron Range Regional Production Incentive Program Guidelines, that all amounts have been paid by the Production Company and that all conditions for reimbursement requested herein have been satisfied.</t>
  </si>
  <si>
    <t>All Iron Range Regional Production Incentive Program application and expenditure materials are subject to public disclosure per MN Statutes Chapter 13.</t>
  </si>
  <si>
    <t>Additional information may requested at any time in order to verify an expense. All books, records, documents, accounting procedures and practices relevant to the reimbursement are subject to examination by IRRRB or its program administrator. Consult with a tax advisor regarding the tax implications of reimbursement.</t>
  </si>
  <si>
    <t xml:space="preserve">   </t>
  </si>
  <si>
    <t>SUBMISSION INSTRUCTIONS</t>
  </si>
  <si>
    <r>
      <rPr>
        <b/>
        <sz val="12"/>
        <color theme="1"/>
        <rFont val="Calibri"/>
        <family val="2"/>
        <scheme val="minor"/>
      </rPr>
      <t xml:space="preserve">Eligible Production Expenditures (for Reimbursement): </t>
    </r>
    <r>
      <rPr>
        <sz val="12"/>
        <color theme="1"/>
        <rFont val="Calibri"/>
        <family val="2"/>
        <scheme val="minor"/>
      </rPr>
      <t>Transportation     Expenditures in Iron Range Resources &amp; Rehabilitation's service area (including rentals and mileage – not to exceed federal U.S. General Services Administration and Internal Revenue Service guidelines – must submit mileage log, parking, fuel for generators and rental vehicles only.)</t>
    </r>
  </si>
  <si>
    <r>
      <rPr>
        <b/>
        <sz val="12"/>
        <color theme="1"/>
        <rFont val="Calibri"/>
        <family val="2"/>
        <scheme val="minor"/>
      </rPr>
      <t xml:space="preserve">Eligible Production Expenditures (for Reimbursement): </t>
    </r>
    <r>
      <rPr>
        <sz val="12"/>
        <color theme="1"/>
        <rFont val="Calibri"/>
        <family val="2"/>
        <scheme val="minor"/>
      </rPr>
      <t>Legal fees paid to service area law firms relating to production contracts (e.g., labor contracts, licensing rights, etc. are allowed).</t>
    </r>
  </si>
  <si>
    <r>
      <rPr>
        <b/>
        <sz val="12"/>
        <color theme="1"/>
        <rFont val="Calibri"/>
        <family val="2"/>
        <scheme val="minor"/>
      </rPr>
      <t xml:space="preserve">Eligible Production Expenditures (for Reimbursement): </t>
    </r>
    <r>
      <rPr>
        <sz val="12"/>
        <color theme="1"/>
        <rFont val="Calibri"/>
        <family val="2"/>
        <scheme val="minor"/>
      </rPr>
      <t>Sets, props and wardrobe including set construction, materials, purchases and rentals (including box rentals) paid to a service area company.</t>
    </r>
  </si>
  <si>
    <r>
      <rPr>
        <b/>
        <sz val="12"/>
        <color theme="1"/>
        <rFont val="Calibri"/>
        <family val="2"/>
        <scheme val="minor"/>
      </rPr>
      <t>Eligible Production Expenditures (for Reimbursement)</t>
    </r>
    <r>
      <rPr>
        <sz val="12"/>
        <color theme="1"/>
        <rFont val="Calibri"/>
        <family val="2"/>
        <scheme val="minor"/>
      </rPr>
      <t>: Editing and related post production expenses, including legal fees relating to post production (e.g., labor contracts, licensing of music, etc.) paid to a service area company.</t>
    </r>
  </si>
  <si>
    <r>
      <rPr>
        <b/>
        <sz val="12"/>
        <color theme="1"/>
        <rFont val="Calibri"/>
        <family val="2"/>
        <scheme val="minor"/>
      </rPr>
      <t>Eligible Production Expenditures (for Reimbursement)</t>
    </r>
    <r>
      <rPr>
        <sz val="12"/>
        <color theme="1"/>
        <rFont val="Calibri"/>
        <family val="2"/>
        <scheme val="minor"/>
      </rPr>
      <t>: Other direct costs of producing or post production work paid to a service area company.</t>
    </r>
  </si>
  <si>
    <r>
      <rPr>
        <b/>
        <sz val="11"/>
        <color theme="0"/>
        <rFont val="Arial"/>
        <family val="2"/>
      </rPr>
      <t>Send Report to</t>
    </r>
    <r>
      <rPr>
        <sz val="11"/>
        <color theme="0"/>
        <rFont val="Arial"/>
        <family val="2"/>
      </rPr>
      <t xml:space="preserve">: admin@uppermidwestfilmtv.org; ‪www.uppermidwestfilmtv.org; Contact: (218) 461-1628‬        </t>
    </r>
  </si>
  <si>
    <r>
      <rPr>
        <b/>
        <sz val="12"/>
        <color theme="0"/>
        <rFont val="Arial"/>
        <family val="2"/>
      </rPr>
      <t>Send Report to</t>
    </r>
    <r>
      <rPr>
        <sz val="12"/>
        <color theme="0"/>
        <rFont val="Arial"/>
        <family val="2"/>
      </rPr>
      <t xml:space="preserve">: admin@uppermidwestfilmtv.org; ‪www.uppermidwestfilmtv.org; Contact: (218) 461-1628‬        </t>
    </r>
  </si>
  <si>
    <r>
      <rPr>
        <b/>
        <sz val="16"/>
        <color rgb="FFFF0000"/>
        <rFont val="Arial"/>
        <family val="2"/>
      </rPr>
      <t xml:space="preserve">                        Expenditures</t>
    </r>
    <r>
      <rPr>
        <sz val="16"/>
        <color rgb="FFFF0000"/>
        <rFont val="Arial"/>
        <family val="2"/>
      </rPr>
      <t xml:space="preserve"> in Iron Range Resources &amp; Rehabilitation's service area</t>
    </r>
  </si>
  <si>
    <t xml:space="preserve">            LODGING</t>
  </si>
  <si>
    <r>
      <t xml:space="preserve">All invoices and receipts must include a </t>
    </r>
    <r>
      <rPr>
        <b/>
        <sz val="12"/>
        <color rgb="FFFF0000"/>
        <rFont val="Calibri"/>
        <family val="2"/>
        <scheme val="minor"/>
      </rPr>
      <t>date, Iron Rang Resources &amp; Rehabilitation's service area address, amount, and location</t>
    </r>
    <r>
      <rPr>
        <sz val="12"/>
        <color theme="1"/>
        <rFont val="Calibri"/>
        <family val="2"/>
        <scheme val="minor"/>
      </rPr>
      <t>. Copies of invoices and receipts should be attached in the same order as listed on the expenditure report and numbered to correspond (i.e. first receipt or invoice for Lodging should be labeled as 1-1, second receipt or invoice 1-2, etc.). DO NOT list a group of expenses as one total with notation to "see Petty Cash" or submit petty cash envelopes. Zip code where purchase was made MUST be included in order to determine reimbursement eligibility.</t>
    </r>
  </si>
  <si>
    <t>When payee is service area personnel or talent, their home address must be listed in the designated column on the expenditure report. The number of days worked must be reported in the appropriate column in the Personnel and Talent sections. DO NOT list payroll as one total. Payments to individuals must be broken out by each indivdual not submitted as a lump sum for the entire run of production. If using a non-service area payroll company, handling fees must be deducted. Please black out social security numbers from all documents submitted. Production should retain a copy of proof of residency for all personnel and talent.</t>
  </si>
  <si>
    <t>Read all materials before you start production, follow directions and contact UMFO immediately if you have any questions. Documentation not submitted in the requested format will be returned and reimbursement delayed.</t>
  </si>
  <si>
    <r>
      <rPr>
        <b/>
        <sz val="12"/>
        <color theme="1"/>
        <rFont val="Calibri"/>
        <family val="2"/>
        <scheme val="minor"/>
      </rPr>
      <t xml:space="preserve">Eligible Production Expenditures (for Reimbursement): </t>
    </r>
    <r>
      <rPr>
        <sz val="12"/>
        <color theme="1"/>
        <rFont val="Calibri"/>
        <family val="2"/>
        <scheme val="minor"/>
      </rPr>
      <t>Lodging expenditures in service area (including rentals – not to exceed federal U.S. General Services Administration and Internal Revenue Service guidelines).</t>
    </r>
  </si>
  <si>
    <t xml:space="preserve">                           Expenditures in Iron Range Resources &amp; Rehabilitation's service area</t>
  </si>
  <si>
    <t xml:space="preserve">             Other</t>
  </si>
  <si>
    <t xml:space="preserve">                Transportation</t>
  </si>
  <si>
    <t xml:space="preserve">                               Expenditures in Iron Range Resources &amp; Rehabilitation's service area</t>
  </si>
  <si>
    <t xml:space="preserve">                Personnel</t>
  </si>
  <si>
    <t xml:space="preserve">                          Expenditures in Iron Range Resources &amp; Rehabilitation's service area</t>
  </si>
  <si>
    <t xml:space="preserve">             Legal Fees</t>
  </si>
  <si>
    <t xml:space="preserve">               Per Diem and Lodging Allowances</t>
  </si>
  <si>
    <t xml:space="preserve">                            Expenditures in Iron Range Resources &amp; Rehabilitation's service area</t>
  </si>
  <si>
    <t xml:space="preserve">                Payroll Processing</t>
  </si>
  <si>
    <t xml:space="preserve">                Sets, Props, Wardrobe</t>
  </si>
  <si>
    <t xml:space="preserve">                                Expenditures in Iron Range Resources &amp; Rehabilitation's service area</t>
  </si>
  <si>
    <t xml:space="preserve">                Production Office Rental</t>
  </si>
  <si>
    <r>
      <rPr>
        <b/>
        <sz val="16"/>
        <color rgb="FFFF0000"/>
        <rFont val="Arial"/>
        <family val="2"/>
      </rPr>
      <t xml:space="preserve">                              E</t>
    </r>
    <r>
      <rPr>
        <sz val="16"/>
        <color rgb="FFFF0000"/>
        <rFont val="Arial"/>
        <family val="2"/>
      </rPr>
      <t>xpenditures in Iron Range Resources &amp; Rehabilitation's service area</t>
    </r>
  </si>
  <si>
    <t xml:space="preserve">                                 Expenditures in Iron Range Resources &amp; Rehabilitation's service area</t>
  </si>
  <si>
    <t xml:space="preserve">                Studio/Soundstage Rental</t>
  </si>
  <si>
    <t xml:space="preserve">               Equipment Rental</t>
  </si>
  <si>
    <t xml:space="preserve">                             Expenditures in Iron Range Resources &amp; Rehabilitation's service area</t>
  </si>
  <si>
    <t xml:space="preserve">                 Digital Media, Storage Devices and Related Processing</t>
  </si>
  <si>
    <t xml:space="preserve">                                  Expenditures in Iron Range Resources &amp; Rehabilitation's service area</t>
  </si>
  <si>
    <t xml:space="preserve">                Food and Catering</t>
  </si>
  <si>
    <t xml:space="preserve">                Location </t>
  </si>
  <si>
    <t xml:space="preserve">                Post Production</t>
  </si>
  <si>
    <r>
      <rPr>
        <b/>
        <sz val="12"/>
        <color theme="1"/>
        <rFont val="Calibri"/>
        <family val="2"/>
        <scheme val="minor"/>
      </rPr>
      <t xml:space="preserve">Eligible Production Expenditures (for Reimbursement): </t>
    </r>
    <r>
      <rPr>
        <sz val="12"/>
        <color theme="1"/>
        <rFont val="Calibri"/>
        <family val="2"/>
        <scheme val="minor"/>
      </rPr>
      <t>Studio/soundstage rental paid to a service area company.</t>
    </r>
  </si>
  <si>
    <r>
      <rPr>
        <b/>
        <sz val="12"/>
        <color theme="1"/>
        <rFont val="Calibri"/>
        <family val="2"/>
        <scheme val="minor"/>
      </rPr>
      <t xml:space="preserve">Eligible Production Expenditures (for Reimbursement): </t>
    </r>
    <r>
      <rPr>
        <sz val="12"/>
        <color theme="1"/>
        <rFont val="Calibri"/>
        <family val="2"/>
        <scheme val="minor"/>
      </rPr>
      <t>Payroll processing fees paid to a service area payroll company.</t>
    </r>
  </si>
  <si>
    <r>
      <rPr>
        <b/>
        <sz val="12"/>
        <color theme="1"/>
        <rFont val="Calibri"/>
        <family val="2"/>
        <scheme val="minor"/>
      </rPr>
      <t xml:space="preserve">Eligible Production Expenditures (for Reimbursement): </t>
    </r>
    <r>
      <rPr>
        <sz val="12"/>
        <color theme="1"/>
        <rFont val="Calibri"/>
        <family val="2"/>
        <scheme val="minor"/>
      </rPr>
      <t>Equipment rental including camera, grip, lighting and expendables paid to a service area company.</t>
    </r>
  </si>
  <si>
    <r>
      <rPr>
        <b/>
        <sz val="12"/>
        <color theme="1"/>
        <rFont val="Calibri"/>
        <family val="2"/>
        <scheme val="minor"/>
      </rPr>
      <t xml:space="preserve">Eligible Production Expenditures (for Reimbursement): </t>
    </r>
    <r>
      <rPr>
        <sz val="12"/>
        <color theme="1"/>
        <rFont val="Calibri"/>
        <family val="2"/>
        <scheme val="minor"/>
      </rPr>
      <t>Per diem and lodging allowances are reimbursable to all paid personnel, both service area resident and non-resident, but only while working in the Iron Range Resources &amp; Rehabilitation's service area. If paid in cash, payee’s signature is required. Allowances per U.S. General Services Administration Per Diem rates for local area.</t>
    </r>
  </si>
  <si>
    <r>
      <rPr>
        <b/>
        <sz val="12"/>
        <color theme="1"/>
        <rFont val="Calibri"/>
        <family val="2"/>
        <scheme val="minor"/>
      </rPr>
      <t xml:space="preserve">Eligible Production Expenditures (for Reimbursement): </t>
    </r>
    <r>
      <rPr>
        <sz val="12"/>
        <color theme="1"/>
        <rFont val="Calibri"/>
        <family val="2"/>
        <scheme val="minor"/>
      </rPr>
      <t>Personnel, crew, and production personnel from sevice area labor force (including fringe benefits).</t>
    </r>
  </si>
  <si>
    <r>
      <rPr>
        <b/>
        <sz val="12"/>
        <color theme="1"/>
        <rFont val="Calibri"/>
        <family val="2"/>
        <scheme val="minor"/>
      </rPr>
      <t xml:space="preserve">Eligible Production Expenditures (for Reimbursement): </t>
    </r>
    <r>
      <rPr>
        <sz val="12"/>
        <color theme="1"/>
        <rFont val="Calibri"/>
        <family val="2"/>
        <scheme val="minor"/>
      </rPr>
      <t>Production office rental (short term only) in service area, production office equipment rental and production office supplies paid to a service area company</t>
    </r>
  </si>
  <si>
    <r>
      <rPr>
        <b/>
        <sz val="12"/>
        <color theme="1"/>
        <rFont val="Calibri"/>
        <family val="2"/>
        <scheme val="minor"/>
      </rPr>
      <t>Eligible Production Expenditures (for Reimbursement)</t>
    </r>
    <r>
      <rPr>
        <sz val="12"/>
        <color theme="1"/>
        <rFont val="Calibri"/>
        <family val="2"/>
        <scheme val="minor"/>
      </rPr>
      <t>: Food and catering expenses including craft service, working meals and crew meals paid to a service area
company. Alcoholic beverages are not eligible for reimbursement. Itemized receipts are required.</t>
    </r>
  </si>
  <si>
    <r>
      <rPr>
        <b/>
        <sz val="12"/>
        <color theme="1"/>
        <rFont val="Calibri"/>
        <family val="2"/>
        <scheme val="minor"/>
      </rPr>
      <t>Eligible Production Expenditures (for Reimbursement)</t>
    </r>
    <r>
      <rPr>
        <sz val="12"/>
        <color theme="1"/>
        <rFont val="Calibri"/>
        <family val="2"/>
        <scheme val="minor"/>
      </rPr>
      <t>: Location expenses including location and permit fees paid to a service area location.</t>
    </r>
  </si>
  <si>
    <r>
      <rPr>
        <b/>
        <sz val="12"/>
        <color theme="1"/>
        <rFont val="Calibri"/>
        <family val="2"/>
        <scheme val="minor"/>
      </rPr>
      <t xml:space="preserve">Eligible Production Expenditures (for Reimbursement): </t>
    </r>
    <r>
      <rPr>
        <sz val="12"/>
        <color theme="1"/>
        <rFont val="Calibri"/>
        <family val="2"/>
        <scheme val="minor"/>
      </rPr>
      <t>Digital media and storage devices and related processing including film transfer and dailies paid to a service area company.</t>
    </r>
  </si>
  <si>
    <t>IRRRB SERVICE AREA EXPENDITURES</t>
  </si>
  <si>
    <t>QUALIFIED SERVICE AREA SPEND - SUMMARY</t>
  </si>
  <si>
    <r>
      <t xml:space="preserve">2. ADJUSTED QUALIFIED SERVICE AREA SPEND </t>
    </r>
    <r>
      <rPr>
        <b/>
        <sz val="11"/>
        <color rgb="FFFF0000"/>
        <rFont val="Arial"/>
        <family val="2"/>
      </rPr>
      <t>(-)</t>
    </r>
  </si>
  <si>
    <t>Receipt location in service area must be able to be verified.</t>
  </si>
  <si>
    <t>SERVICE AREA SPEND</t>
  </si>
  <si>
    <t>1. ORIGINAL QUALIFIED SERVICE AREA SPEND SUM</t>
  </si>
  <si>
    <t>QUALIFIED SERVICE AREA SPEND</t>
  </si>
  <si>
    <t>Total Service Area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</si>
</sst>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quot;$&quot;* #,##0.00_-;\-&quot;$&quot;* #,##0.00_-;_-&quot;$&quot;* &quot;-&quot;??_-;_-@_-"/>
    <numFmt numFmtId="165" formatCode="m/d"/>
  </numFmts>
  <fonts count="44" x14ac:knownFonts="1">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2"/>
      <color theme="1"/>
      <name val="Times New Roman"/>
      <family val="1"/>
    </font>
    <font>
      <sz val="8"/>
      <name val="Calibri"/>
      <family val="2"/>
      <scheme val="minor"/>
    </font>
    <font>
      <b/>
      <sz val="12"/>
      <color theme="1"/>
      <name val="Calibri"/>
      <family val="2"/>
      <scheme val="minor"/>
    </font>
    <font>
      <sz val="14"/>
      <color theme="1"/>
      <name val="Calibri"/>
      <family val="2"/>
      <scheme val="minor"/>
    </font>
    <font>
      <sz val="12"/>
      <color theme="1"/>
      <name val="Arial"/>
      <family val="2"/>
    </font>
    <font>
      <sz val="14"/>
      <color theme="1"/>
      <name val="Arial"/>
      <family val="2"/>
    </font>
    <font>
      <b/>
      <sz val="9"/>
      <color theme="1"/>
      <name val="Arial"/>
      <family val="2"/>
    </font>
    <font>
      <sz val="9"/>
      <color theme="1"/>
      <name val="Arial"/>
      <family val="2"/>
    </font>
    <font>
      <b/>
      <sz val="12"/>
      <color theme="1"/>
      <name val="Arial"/>
      <family val="2"/>
    </font>
    <font>
      <sz val="11"/>
      <color theme="1"/>
      <name val="Arial"/>
      <family val="2"/>
    </font>
    <font>
      <b/>
      <sz val="11"/>
      <color theme="1"/>
      <name val="Arial"/>
      <family val="2"/>
    </font>
    <font>
      <sz val="10"/>
      <color theme="1"/>
      <name val="Arial"/>
      <family val="2"/>
    </font>
    <font>
      <b/>
      <i/>
      <sz val="16"/>
      <color theme="1"/>
      <name val="Arial"/>
      <family val="2"/>
    </font>
    <font>
      <b/>
      <sz val="14"/>
      <color theme="1"/>
      <name val="Arial"/>
      <family val="2"/>
    </font>
    <font>
      <b/>
      <sz val="16"/>
      <color theme="1"/>
      <name val="Calibri"/>
      <family val="2"/>
      <scheme val="minor"/>
    </font>
    <font>
      <b/>
      <sz val="18"/>
      <color theme="1"/>
      <name val="Arial"/>
      <family val="2"/>
    </font>
    <font>
      <b/>
      <sz val="18"/>
      <color theme="1"/>
      <name val="Calibri"/>
      <family val="2"/>
      <scheme val="minor"/>
    </font>
    <font>
      <b/>
      <sz val="12"/>
      <color theme="0"/>
      <name val="Arial"/>
      <family val="2"/>
    </font>
    <font>
      <sz val="12"/>
      <color theme="0"/>
      <name val="Arial"/>
      <family val="2"/>
    </font>
    <font>
      <b/>
      <sz val="11"/>
      <color theme="0"/>
      <name val="Arial"/>
      <family val="2"/>
    </font>
    <font>
      <b/>
      <sz val="10"/>
      <color theme="1"/>
      <name val="Arial"/>
      <family val="2"/>
    </font>
    <font>
      <b/>
      <sz val="28"/>
      <color theme="1"/>
      <name val="Arial"/>
      <family val="2"/>
    </font>
    <font>
      <b/>
      <sz val="28"/>
      <color theme="0"/>
      <name val="Arial"/>
      <family val="2"/>
    </font>
    <font>
      <sz val="16"/>
      <color rgb="FFFF0000"/>
      <name val="Arial"/>
      <family val="2"/>
    </font>
    <font>
      <b/>
      <sz val="16"/>
      <color rgb="FFFF0000"/>
      <name val="Arial"/>
      <family val="2"/>
    </font>
    <font>
      <i/>
      <sz val="10"/>
      <color theme="1"/>
      <name val="Calibri"/>
      <family val="2"/>
      <scheme val="minor"/>
    </font>
    <font>
      <b/>
      <sz val="12"/>
      <color theme="0"/>
      <name val="Calibri"/>
      <family val="2"/>
      <scheme val="minor"/>
    </font>
    <font>
      <sz val="12"/>
      <color theme="0"/>
      <name val="Calibri"/>
      <family val="2"/>
      <scheme val="minor"/>
    </font>
    <font>
      <sz val="12"/>
      <color rgb="FFFF0000"/>
      <name val="Calibri"/>
      <family val="2"/>
      <scheme val="minor"/>
    </font>
    <font>
      <b/>
      <sz val="11"/>
      <color rgb="FFFF0000"/>
      <name val="Arial"/>
      <family val="2"/>
    </font>
    <font>
      <b/>
      <sz val="12"/>
      <color rgb="FFFF0000"/>
      <name val="Arial"/>
      <family val="2"/>
    </font>
    <font>
      <sz val="22"/>
      <color theme="1"/>
      <name val="Arial"/>
      <family val="2"/>
    </font>
    <font>
      <b/>
      <sz val="12"/>
      <color rgb="FFFF0000"/>
      <name val="Calibri"/>
      <family val="2"/>
      <scheme val="minor"/>
    </font>
    <font>
      <b/>
      <sz val="14"/>
      <color theme="1"/>
      <name val="Calibri"/>
      <family val="2"/>
      <scheme val="minor"/>
    </font>
    <font>
      <sz val="14"/>
      <color theme="0"/>
      <name val="Arial"/>
      <family val="2"/>
    </font>
    <font>
      <b/>
      <sz val="20"/>
      <color theme="0"/>
      <name val="Arial"/>
      <family val="2"/>
    </font>
    <font>
      <b/>
      <sz val="18"/>
      <color theme="0"/>
      <name val="Arial"/>
      <family val="2"/>
    </font>
    <font>
      <sz val="11"/>
      <color theme="0"/>
      <name val="Arial"/>
      <family val="2"/>
    </font>
    <font>
      <sz val="16"/>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tint="0.14999847407452621"/>
        <bgColor indexed="64"/>
      </patternFill>
    </fill>
    <fill>
      <patternFill patternType="solid">
        <fgColor theme="6" tint="0.79998168889431442"/>
        <bgColor indexed="64"/>
      </patternFill>
    </fill>
    <fill>
      <patternFill patternType="solid">
        <fgColor rgb="FF2B3A08"/>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s>
  <cellStyleXfs count="107">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cellStyleXfs>
  <cellXfs count="157">
    <xf numFmtId="0" fontId="0" fillId="0" borderId="0" xfId="0"/>
    <xf numFmtId="0" fontId="5" fillId="0" borderId="0" xfId="0" applyFont="1"/>
    <xf numFmtId="0" fontId="5" fillId="0" borderId="12" xfId="0" applyFont="1" applyBorder="1"/>
    <xf numFmtId="0" fontId="5" fillId="0" borderId="13" xfId="0" applyFont="1" applyBorder="1"/>
    <xf numFmtId="0" fontId="5" fillId="0" borderId="14" xfId="0" applyFont="1" applyBorder="1"/>
    <xf numFmtId="0" fontId="5" fillId="0" borderId="16" xfId="0" applyFont="1" applyBorder="1"/>
    <xf numFmtId="0" fontId="9" fillId="0" borderId="0" xfId="0" applyNumberFormat="1" applyFont="1" applyAlignment="1">
      <alignment horizontal="left" vertical="center"/>
    </xf>
    <xf numFmtId="0" fontId="9" fillId="0" borderId="0" xfId="0" applyFont="1"/>
    <xf numFmtId="0" fontId="9" fillId="0" borderId="0" xfId="0" applyFont="1" applyBorder="1"/>
    <xf numFmtId="0" fontId="9" fillId="0" borderId="15" xfId="0" applyFont="1" applyBorder="1"/>
    <xf numFmtId="0" fontId="14" fillId="0" borderId="13" xfId="0" applyFont="1" applyBorder="1"/>
    <xf numFmtId="0" fontId="5" fillId="0" borderId="0" xfId="0" applyFont="1" applyFill="1"/>
    <xf numFmtId="0" fontId="5" fillId="0" borderId="0" xfId="0" applyFont="1" applyBorder="1"/>
    <xf numFmtId="0" fontId="22" fillId="5" borderId="0" xfId="0" applyFont="1" applyFill="1" applyBorder="1" applyAlignment="1">
      <alignment vertical="center"/>
    </xf>
    <xf numFmtId="0" fontId="23" fillId="5" borderId="0" xfId="0" applyFont="1" applyFill="1" applyBorder="1" applyAlignment="1">
      <alignment vertical="center"/>
    </xf>
    <xf numFmtId="0" fontId="24" fillId="5" borderId="0" xfId="0" applyFont="1" applyFill="1" applyBorder="1" applyAlignment="1">
      <alignment vertical="center"/>
    </xf>
    <xf numFmtId="0" fontId="9" fillId="0" borderId="0" xfId="0" applyFont="1" applyBorder="1" applyAlignment="1">
      <alignment vertical="center"/>
    </xf>
    <xf numFmtId="0" fontId="17" fillId="0" borderId="0" xfId="0" applyFont="1" applyBorder="1" applyAlignment="1">
      <alignment vertical="center"/>
    </xf>
    <xf numFmtId="0" fontId="14" fillId="0" borderId="0" xfId="0" applyFont="1" applyBorder="1" applyAlignment="1">
      <alignment vertical="center"/>
    </xf>
    <xf numFmtId="0" fontId="15" fillId="0" borderId="1" xfId="0" applyFont="1" applyBorder="1" applyAlignment="1">
      <alignment vertical="center"/>
    </xf>
    <xf numFmtId="0" fontId="0" fillId="0" borderId="0" xfId="0" applyBorder="1" applyAlignment="1">
      <alignment vertical="center"/>
    </xf>
    <xf numFmtId="49" fontId="14" fillId="2" borderId="1" xfId="0" applyNumberFormat="1" applyFont="1" applyFill="1" applyBorder="1" applyAlignment="1">
      <alignment horizontal="right" vertical="center" wrapText="1"/>
    </xf>
    <xf numFmtId="0" fontId="11" fillId="0" borderId="1" xfId="0" applyFont="1" applyBorder="1" applyAlignment="1">
      <alignment horizontal="right" vertical="center"/>
    </xf>
    <xf numFmtId="0" fontId="14" fillId="2" borderId="1" xfId="0" applyFont="1" applyFill="1" applyBorder="1" applyAlignment="1">
      <alignment horizontal="center" vertical="center"/>
    </xf>
    <xf numFmtId="0" fontId="0" fillId="2" borderId="8" xfId="0" applyFill="1" applyBorder="1" applyAlignment="1">
      <alignment horizontal="right" vertical="center"/>
    </xf>
    <xf numFmtId="0" fontId="12" fillId="0" borderId="1" xfId="0" applyFont="1" applyBorder="1" applyAlignment="1">
      <alignment horizontal="right" vertical="center"/>
    </xf>
    <xf numFmtId="0" fontId="15" fillId="0" borderId="0" xfId="0" applyFont="1" applyBorder="1" applyAlignment="1">
      <alignment vertical="center"/>
    </xf>
    <xf numFmtId="0" fontId="0" fillId="0" borderId="0" xfId="0" applyBorder="1" applyAlignment="1">
      <alignment horizontal="right" vertical="center"/>
    </xf>
    <xf numFmtId="0" fontId="12" fillId="0" borderId="2" xfId="0" applyFont="1" applyBorder="1" applyAlignment="1">
      <alignment horizontal="right" vertical="center"/>
    </xf>
    <xf numFmtId="0" fontId="14" fillId="0" borderId="0" xfId="0" applyFont="1" applyFill="1" applyBorder="1" applyAlignment="1">
      <alignment horizontal="center" vertical="center"/>
    </xf>
    <xf numFmtId="0" fontId="25" fillId="0" borderId="0" xfId="0" applyFont="1" applyBorder="1" applyAlignment="1">
      <alignment vertical="center"/>
    </xf>
    <xf numFmtId="0" fontId="16" fillId="0" borderId="0" xfId="0" applyFont="1" applyBorder="1"/>
    <xf numFmtId="0" fontId="5" fillId="0" borderId="9" xfId="0" applyFont="1" applyFill="1" applyBorder="1"/>
    <xf numFmtId="0" fontId="5" fillId="0" borderId="10" xfId="0" applyFont="1" applyFill="1" applyBorder="1"/>
    <xf numFmtId="0" fontId="9" fillId="0" borderId="10" xfId="0" applyFont="1" applyFill="1" applyBorder="1"/>
    <xf numFmtId="0" fontId="5" fillId="0" borderId="11" xfId="0" applyFont="1" applyFill="1" applyBorder="1"/>
    <xf numFmtId="0" fontId="5" fillId="0" borderId="0" xfId="0" applyFont="1" applyBorder="1" applyAlignment="1">
      <alignment vertical="center"/>
    </xf>
    <xf numFmtId="0" fontId="5" fillId="0" borderId="15" xfId="0" applyFont="1" applyBorder="1"/>
    <xf numFmtId="0" fontId="16" fillId="2" borderId="0" xfId="0" applyFont="1" applyFill="1" applyBorder="1"/>
    <xf numFmtId="0" fontId="5" fillId="2" borderId="0" xfId="0" applyFont="1" applyFill="1" applyBorder="1"/>
    <xf numFmtId="1" fontId="0" fillId="0" borderId="0" xfId="0" applyNumberFormat="1"/>
    <xf numFmtId="0" fontId="0" fillId="0" borderId="0" xfId="0" applyAlignment="1">
      <alignment horizontal="center"/>
    </xf>
    <xf numFmtId="4" fontId="0" fillId="0" borderId="0" xfId="0" applyNumberFormat="1" applyAlignment="1">
      <alignment horizontal="right"/>
    </xf>
    <xf numFmtId="0" fontId="0" fillId="0" borderId="0" xfId="0" applyAlignment="1">
      <alignment horizontal="right"/>
    </xf>
    <xf numFmtId="165" fontId="0" fillId="0" borderId="0" xfId="0" applyNumberFormat="1" applyAlignment="1">
      <alignment horizontal="right"/>
    </xf>
    <xf numFmtId="0" fontId="9" fillId="0" borderId="0" xfId="0" applyNumberFormat="1" applyFont="1" applyFill="1" applyAlignment="1">
      <alignment horizontal="left" vertical="center"/>
    </xf>
    <xf numFmtId="0" fontId="13" fillId="0" borderId="0" xfId="0" applyNumberFormat="1" applyFont="1" applyFill="1" applyBorder="1" applyAlignment="1">
      <alignment horizontal="left" vertical="center"/>
    </xf>
    <xf numFmtId="0" fontId="14" fillId="0" borderId="0" xfId="0" applyFont="1" applyFill="1" applyBorder="1" applyAlignment="1">
      <alignment horizontal="left" vertical="center"/>
    </xf>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xf>
    <xf numFmtId="0" fontId="30" fillId="0" borderId="0" xfId="0" applyFont="1"/>
    <xf numFmtId="0" fontId="31" fillId="5" borderId="1" xfId="0" applyFont="1" applyFill="1" applyBorder="1" applyAlignment="1">
      <alignment horizontal="center" wrapText="1"/>
    </xf>
    <xf numFmtId="4" fontId="31" fillId="5" borderId="1" xfId="0" applyNumberFormat="1" applyFont="1" applyFill="1" applyBorder="1" applyAlignment="1">
      <alignment horizontal="center" wrapText="1"/>
    </xf>
    <xf numFmtId="165" fontId="31" fillId="5" borderId="1" xfId="0" applyNumberFormat="1" applyFont="1" applyFill="1" applyBorder="1" applyAlignment="1">
      <alignment horizontal="center" wrapText="1"/>
    </xf>
    <xf numFmtId="1" fontId="32" fillId="5" borderId="0" xfId="0" applyNumberFormat="1" applyFont="1" applyFill="1"/>
    <xf numFmtId="4" fontId="32" fillId="5" borderId="0" xfId="0" applyNumberFormat="1" applyFont="1" applyFill="1" applyAlignment="1">
      <alignment horizontal="right"/>
    </xf>
    <xf numFmtId="0" fontId="32" fillId="5" borderId="0" xfId="0" applyFont="1" applyFill="1" applyAlignment="1">
      <alignment horizontal="right"/>
    </xf>
    <xf numFmtId="165" fontId="32" fillId="5" borderId="0" xfId="0" applyNumberFormat="1" applyFont="1" applyFill="1" applyAlignment="1">
      <alignment horizontal="right"/>
    </xf>
    <xf numFmtId="0" fontId="32" fillId="5" borderId="0" xfId="0" applyFont="1" applyFill="1" applyAlignment="1">
      <alignment horizontal="center"/>
    </xf>
    <xf numFmtId="1" fontId="31" fillId="5" borderId="1" xfId="0" applyNumberFormat="1" applyFont="1" applyFill="1" applyBorder="1" applyAlignment="1">
      <alignment horizontal="center"/>
    </xf>
    <xf numFmtId="0" fontId="27" fillId="5" borderId="0" xfId="0" applyFont="1" applyFill="1" applyBorder="1" applyAlignment="1">
      <alignment horizontal="center" vertical="center"/>
    </xf>
    <xf numFmtId="0" fontId="31" fillId="5" borderId="0" xfId="0" applyFont="1" applyFill="1" applyAlignment="1">
      <alignment vertical="center"/>
    </xf>
    <xf numFmtId="1" fontId="0" fillId="0" borderId="0" xfId="0" applyNumberFormat="1" applyBorder="1" applyAlignment="1">
      <alignment vertical="center"/>
    </xf>
    <xf numFmtId="164" fontId="0" fillId="0" borderId="1" xfId="1" applyFont="1" applyBorder="1" applyAlignment="1">
      <alignment horizontal="right" vertical="center"/>
    </xf>
    <xf numFmtId="0" fontId="0" fillId="0" borderId="1" xfId="0" applyBorder="1" applyAlignment="1">
      <alignment horizontal="left" vertical="center"/>
    </xf>
    <xf numFmtId="0" fontId="0" fillId="0" borderId="1" xfId="0" applyBorder="1" applyAlignment="1">
      <alignment horizontal="right" vertical="center"/>
    </xf>
    <xf numFmtId="14" fontId="0" fillId="0" borderId="1" xfId="0" applyNumberFormat="1" applyBorder="1" applyAlignment="1">
      <alignment horizontal="right" vertical="center"/>
    </xf>
    <xf numFmtId="165" fontId="0" fillId="0" borderId="1" xfId="0" applyNumberFormat="1" applyBorder="1" applyAlignment="1">
      <alignment horizontal="right" vertical="center"/>
    </xf>
    <xf numFmtId="43" fontId="0" fillId="0" borderId="1" xfId="106" applyFont="1" applyBorder="1" applyAlignment="1">
      <alignment horizontal="right" vertical="center"/>
    </xf>
    <xf numFmtId="1" fontId="31" fillId="5" borderId="1" xfId="0" applyNumberFormat="1" applyFont="1" applyFill="1" applyBorder="1" applyAlignment="1">
      <alignment horizontal="center" vertical="center"/>
    </xf>
    <xf numFmtId="1" fontId="7" fillId="0" borderId="0" xfId="0" applyNumberFormat="1" applyFont="1" applyFill="1" applyAlignment="1">
      <alignment horizontal="center"/>
    </xf>
    <xf numFmtId="0" fontId="33" fillId="0" borderId="1" xfId="0" applyFont="1" applyBorder="1" applyAlignment="1">
      <alignment horizontal="left" vertical="center"/>
    </xf>
    <xf numFmtId="0" fontId="36" fillId="0" borderId="0" xfId="0" applyNumberFormat="1" applyFont="1" applyFill="1" applyAlignment="1">
      <alignment horizontal="left" vertical="center"/>
    </xf>
    <xf numFmtId="0" fontId="0" fillId="0" borderId="1" xfId="0" applyFont="1" applyBorder="1" applyAlignment="1">
      <alignment vertical="center" wrapText="1"/>
    </xf>
    <xf numFmtId="0" fontId="39" fillId="7" borderId="9" xfId="0" applyNumberFormat="1" applyFont="1" applyFill="1" applyBorder="1" applyAlignment="1">
      <alignment horizontal="left" vertical="center"/>
    </xf>
    <xf numFmtId="0" fontId="40" fillId="7" borderId="10" xfId="0" applyFont="1" applyFill="1" applyBorder="1" applyAlignment="1">
      <alignment horizontal="left" vertical="center"/>
    </xf>
    <xf numFmtId="0" fontId="23" fillId="7" borderId="10" xfId="0" applyNumberFormat="1" applyFont="1" applyFill="1" applyBorder="1" applyAlignment="1">
      <alignment horizontal="left" vertical="center"/>
    </xf>
    <xf numFmtId="0" fontId="23" fillId="7" borderId="11" xfId="0" applyNumberFormat="1" applyFont="1" applyFill="1" applyBorder="1" applyAlignment="1">
      <alignment horizontal="left" vertical="center"/>
    </xf>
    <xf numFmtId="0" fontId="39" fillId="7" borderId="12" xfId="0" applyNumberFormat="1" applyFont="1" applyFill="1" applyBorder="1" applyAlignment="1">
      <alignment horizontal="left" vertical="center"/>
    </xf>
    <xf numFmtId="0" fontId="39" fillId="7" borderId="0" xfId="0" applyFont="1" applyFill="1" applyBorder="1" applyAlignment="1">
      <alignment vertical="center"/>
    </xf>
    <xf numFmtId="0" fontId="39" fillId="7" borderId="0" xfId="0" applyNumberFormat="1" applyFont="1" applyFill="1" applyAlignment="1">
      <alignment horizontal="left" vertical="center"/>
    </xf>
    <xf numFmtId="0" fontId="39" fillId="7" borderId="0" xfId="0" applyNumberFormat="1" applyFont="1" applyFill="1" applyBorder="1" applyAlignment="1">
      <alignment horizontal="right" vertical="center"/>
    </xf>
    <xf numFmtId="0" fontId="23" fillId="7" borderId="13" xfId="0" applyNumberFormat="1" applyFont="1" applyFill="1" applyBorder="1" applyAlignment="1">
      <alignment horizontal="left" vertical="center"/>
    </xf>
    <xf numFmtId="0" fontId="39" fillId="7" borderId="14" xfId="0" applyNumberFormat="1" applyFont="1" applyFill="1" applyBorder="1" applyAlignment="1">
      <alignment horizontal="left" vertical="center"/>
    </xf>
    <xf numFmtId="0" fontId="23" fillId="7" borderId="15" xfId="0" applyFont="1" applyFill="1" applyBorder="1" applyAlignment="1">
      <alignment horizontal="left" vertical="center"/>
    </xf>
    <xf numFmtId="0" fontId="23" fillId="7" borderId="15" xfId="0" applyNumberFormat="1" applyFont="1" applyFill="1" applyBorder="1" applyAlignment="1">
      <alignment horizontal="left" vertical="center" wrapText="1"/>
    </xf>
    <xf numFmtId="0" fontId="23" fillId="7" borderId="15" xfId="0" applyNumberFormat="1" applyFont="1" applyFill="1" applyBorder="1" applyAlignment="1">
      <alignment horizontal="left" vertical="center"/>
    </xf>
    <xf numFmtId="0" fontId="23" fillId="7" borderId="16" xfId="0" applyNumberFormat="1" applyFont="1" applyFill="1" applyBorder="1" applyAlignment="1">
      <alignment horizontal="left" vertical="center"/>
    </xf>
    <xf numFmtId="0" fontId="39" fillId="7" borderId="17" xfId="0" applyNumberFormat="1" applyFont="1" applyFill="1" applyBorder="1" applyAlignment="1">
      <alignment horizontal="left" vertical="center"/>
    </xf>
    <xf numFmtId="0" fontId="42" fillId="7" borderId="18" xfId="0" applyFont="1" applyFill="1" applyBorder="1" applyAlignment="1">
      <alignment horizontal="left" vertical="center"/>
    </xf>
    <xf numFmtId="0" fontId="23" fillId="7" borderId="18" xfId="0" applyNumberFormat="1" applyFont="1" applyFill="1" applyBorder="1" applyAlignment="1">
      <alignment horizontal="left" vertical="center" wrapText="1"/>
    </xf>
    <xf numFmtId="0" fontId="23" fillId="7" borderId="18" xfId="0" applyNumberFormat="1" applyFont="1" applyFill="1" applyBorder="1" applyAlignment="1">
      <alignment horizontal="left" vertical="center"/>
    </xf>
    <xf numFmtId="0" fontId="23" fillId="7" borderId="19" xfId="0" applyNumberFormat="1" applyFont="1" applyFill="1" applyBorder="1" applyAlignment="1">
      <alignment horizontal="left" vertical="center"/>
    </xf>
    <xf numFmtId="0" fontId="23" fillId="7" borderId="18" xfId="0" applyFont="1" applyFill="1" applyBorder="1" applyAlignment="1">
      <alignment horizontal="left" vertical="center"/>
    </xf>
    <xf numFmtId="0" fontId="23" fillId="7" borderId="19" xfId="0" applyNumberFormat="1" applyFont="1" applyFill="1" applyBorder="1" applyAlignment="1">
      <alignment horizontal="left" vertical="center" wrapText="1"/>
    </xf>
    <xf numFmtId="0" fontId="26" fillId="6" borderId="0" xfId="0" applyFont="1" applyFill="1" applyBorder="1" applyAlignment="1">
      <alignment horizontal="left" vertical="center"/>
    </xf>
    <xf numFmtId="0" fontId="9" fillId="6" borderId="0" xfId="0" applyNumberFormat="1" applyFont="1" applyFill="1" applyAlignment="1">
      <alignment horizontal="left" vertical="center"/>
    </xf>
    <xf numFmtId="0" fontId="9" fillId="6" borderId="0" xfId="0" applyNumberFormat="1" applyFont="1" applyFill="1" applyBorder="1" applyAlignment="1">
      <alignment horizontal="left" vertical="center" wrapText="1"/>
    </xf>
    <xf numFmtId="0" fontId="9" fillId="6" borderId="0" xfId="0" applyNumberFormat="1" applyFont="1" applyFill="1" applyBorder="1" applyAlignment="1">
      <alignment horizontal="left" vertical="center"/>
    </xf>
    <xf numFmtId="0" fontId="28" fillId="6" borderId="0" xfId="0" applyFont="1" applyFill="1" applyBorder="1" applyAlignment="1">
      <alignment vertical="center"/>
    </xf>
    <xf numFmtId="0" fontId="9" fillId="6" borderId="5" xfId="0" applyNumberFormat="1" applyFont="1" applyFill="1" applyBorder="1" applyAlignment="1">
      <alignment horizontal="left" vertical="center"/>
    </xf>
    <xf numFmtId="0" fontId="9" fillId="6" borderId="5" xfId="0" applyNumberFormat="1" applyFont="1" applyFill="1" applyBorder="1" applyAlignment="1">
      <alignment horizontal="left" vertical="center" wrapText="1"/>
    </xf>
    <xf numFmtId="0" fontId="19" fillId="6" borderId="1" xfId="0" applyFont="1" applyFill="1" applyBorder="1" applyAlignment="1">
      <alignment horizontal="right" vertical="center"/>
    </xf>
    <xf numFmtId="164" fontId="19" fillId="6" borderId="1" xfId="1" applyFont="1" applyFill="1" applyBorder="1" applyAlignment="1">
      <alignment horizontal="right" vertical="center"/>
    </xf>
    <xf numFmtId="0" fontId="19" fillId="6" borderId="1" xfId="0" applyFont="1" applyFill="1" applyBorder="1" applyAlignment="1">
      <alignment vertical="center"/>
    </xf>
    <xf numFmtId="165" fontId="19" fillId="6" borderId="1" xfId="0" applyNumberFormat="1" applyFont="1" applyFill="1" applyBorder="1" applyAlignment="1">
      <alignment vertical="center"/>
    </xf>
    <xf numFmtId="43" fontId="19" fillId="6" borderId="1" xfId="0" applyNumberFormat="1" applyFont="1" applyFill="1" applyBorder="1" applyAlignment="1">
      <alignment vertical="center"/>
    </xf>
    <xf numFmtId="0" fontId="10" fillId="6" borderId="0" xfId="0" applyNumberFormat="1" applyFont="1" applyFill="1" applyBorder="1" applyAlignment="1">
      <alignment horizontal="left" vertical="center"/>
    </xf>
    <xf numFmtId="0" fontId="9" fillId="6" borderId="0" xfId="0" applyFont="1" applyFill="1" applyBorder="1" applyAlignment="1">
      <alignment horizontal="left" vertical="center"/>
    </xf>
    <xf numFmtId="0" fontId="43" fillId="6" borderId="5" xfId="0" applyFont="1" applyFill="1" applyBorder="1" applyAlignment="1">
      <alignment vertical="center"/>
    </xf>
    <xf numFmtId="0" fontId="13" fillId="0" borderId="7" xfId="0" applyFont="1" applyBorder="1" applyAlignment="1">
      <alignment horizontal="right"/>
    </xf>
    <xf numFmtId="0" fontId="0" fillId="0" borderId="8" xfId="0" applyBorder="1" applyAlignment="1"/>
    <xf numFmtId="0" fontId="18" fillId="4" borderId="7" xfId="0" applyFont="1" applyFill="1" applyBorder="1" applyAlignment="1">
      <alignment horizontal="right"/>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22" fillId="5" borderId="3" xfId="0" applyFont="1" applyFill="1" applyBorder="1" applyAlignment="1">
      <alignment vertical="center"/>
    </xf>
    <xf numFmtId="0" fontId="0" fillId="0" borderId="0" xfId="0" applyBorder="1" applyAlignment="1">
      <alignment vertical="center"/>
    </xf>
    <xf numFmtId="0" fontId="22" fillId="5" borderId="0" xfId="0" applyFont="1" applyFill="1" applyBorder="1" applyAlignment="1">
      <alignment horizontal="left" vertical="center"/>
    </xf>
    <xf numFmtId="0" fontId="0" fillId="0" borderId="0" xfId="0" applyFont="1" applyBorder="1" applyAlignment="1">
      <alignment horizontal="left" vertical="center"/>
    </xf>
    <xf numFmtId="164" fontId="13" fillId="0" borderId="1" xfId="1" applyFont="1" applyBorder="1" applyAlignment="1">
      <alignment vertical="center"/>
    </xf>
    <xf numFmtId="0" fontId="15" fillId="0" borderId="7" xfId="0" applyFont="1" applyBorder="1" applyAlignment="1">
      <alignment vertical="center"/>
    </xf>
    <xf numFmtId="0" fontId="0" fillId="0" borderId="6" xfId="0" applyBorder="1" applyAlignment="1">
      <alignment vertical="center"/>
    </xf>
    <xf numFmtId="0" fontId="0" fillId="0" borderId="8" xfId="0" applyBorder="1" applyAlignment="1">
      <alignment vertical="center"/>
    </xf>
    <xf numFmtId="164" fontId="35" fillId="0" borderId="1" xfId="1" applyFont="1" applyBorder="1" applyAlignment="1">
      <alignment vertical="center"/>
    </xf>
    <xf numFmtId="0" fontId="22" fillId="5" borderId="4" xfId="0" applyFont="1" applyFill="1" applyBorder="1" applyAlignment="1">
      <alignment vertical="center"/>
    </xf>
    <xf numFmtId="0" fontId="0" fillId="0" borderId="5" xfId="0" applyBorder="1" applyAlignment="1">
      <alignment vertical="center"/>
    </xf>
    <xf numFmtId="0" fontId="22" fillId="5" borderId="7" xfId="0" applyFont="1" applyFill="1" applyBorder="1" applyAlignment="1">
      <alignment horizontal="left" vertical="center"/>
    </xf>
    <xf numFmtId="0" fontId="22" fillId="5" borderId="6" xfId="0" applyFont="1" applyFill="1" applyBorder="1" applyAlignment="1">
      <alignment horizontal="left" vertical="center"/>
    </xf>
    <xf numFmtId="0" fontId="22" fillId="5" borderId="8" xfId="0" applyFont="1" applyFill="1" applyBorder="1" applyAlignment="1">
      <alignment horizontal="left" vertical="center"/>
    </xf>
    <xf numFmtId="49" fontId="9" fillId="0" borderId="7"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wrapText="1"/>
    </xf>
    <xf numFmtId="164" fontId="10" fillId="2" borderId="7" xfId="1" applyNumberFormat="1" applyFont="1" applyFill="1" applyBorder="1" applyAlignment="1">
      <alignment horizontal="left" vertical="center"/>
    </xf>
    <xf numFmtId="164" fontId="10" fillId="2" borderId="8" xfId="1" applyNumberFormat="1" applyFont="1" applyFill="1" applyBorder="1" applyAlignment="1">
      <alignment horizontal="left" vertical="center"/>
    </xf>
    <xf numFmtId="49" fontId="9" fillId="0" borderId="7" xfId="0" applyNumberFormat="1" applyFont="1" applyFill="1" applyBorder="1" applyAlignment="1">
      <alignment vertical="center" wrapText="1"/>
    </xf>
    <xf numFmtId="49" fontId="9" fillId="0" borderId="8" xfId="0" applyNumberFormat="1" applyFont="1" applyFill="1" applyBorder="1" applyAlignment="1">
      <alignment vertical="center" wrapText="1"/>
    </xf>
    <xf numFmtId="0" fontId="12" fillId="0" borderId="0" xfId="0" applyFont="1" applyBorder="1" applyAlignment="1">
      <alignment horizontal="left" vertical="center" wrapText="1"/>
    </xf>
    <xf numFmtId="0" fontId="9" fillId="3" borderId="1" xfId="0" applyFont="1" applyFill="1" applyBorder="1" applyAlignment="1">
      <alignment vertical="center"/>
    </xf>
    <xf numFmtId="0" fontId="0" fillId="0" borderId="1" xfId="0" applyBorder="1" applyAlignment="1">
      <alignmen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41" fillId="7" borderId="10" xfId="0" applyNumberFormat="1" applyFont="1" applyFill="1" applyBorder="1" applyAlignment="1">
      <alignment horizontal="center" vertical="center" wrapText="1"/>
    </xf>
    <xf numFmtId="0" fontId="22" fillId="7" borderId="0" xfId="0" applyNumberFormat="1" applyFont="1" applyFill="1" applyBorder="1" applyAlignment="1">
      <alignment horizontal="center" vertical="center" wrapText="1"/>
    </xf>
    <xf numFmtId="164" fontId="20" fillId="4" borderId="7" xfId="1" applyNumberFormat="1" applyFont="1" applyFill="1" applyBorder="1" applyAlignment="1">
      <alignment horizontal="left" vertical="center"/>
    </xf>
    <xf numFmtId="0" fontId="21" fillId="4" borderId="8" xfId="0" applyFont="1" applyFill="1" applyBorder="1" applyAlignment="1">
      <alignment horizontal="left" vertical="center"/>
    </xf>
    <xf numFmtId="0" fontId="8" fillId="0" borderId="8" xfId="0" applyFont="1" applyBorder="1" applyAlignment="1">
      <alignment horizontal="left" vertical="center"/>
    </xf>
    <xf numFmtId="0" fontId="38" fillId="6" borderId="1" xfId="0" applyFont="1" applyFill="1" applyBorder="1" applyAlignment="1">
      <alignment vertical="center"/>
    </xf>
    <xf numFmtId="0" fontId="0" fillId="0" borderId="20" xfId="0" applyFont="1" applyFill="1" applyBorder="1" applyAlignment="1">
      <alignment vertical="center" wrapText="1"/>
    </xf>
    <xf numFmtId="0" fontId="0" fillId="0" borderId="20" xfId="0" applyFont="1" applyBorder="1" applyAlignment="1">
      <alignment vertical="center" wrapText="1"/>
    </xf>
    <xf numFmtId="0" fontId="38" fillId="6" borderId="1" xfId="0" applyFont="1" applyFill="1" applyBorder="1" applyAlignment="1">
      <alignment vertical="center" wrapText="1"/>
    </xf>
    <xf numFmtId="0" fontId="40" fillId="7" borderId="11" xfId="0" applyNumberFormat="1" applyFont="1" applyFill="1" applyBorder="1" applyAlignment="1">
      <alignment horizontal="center" vertical="center" wrapText="1"/>
    </xf>
    <xf numFmtId="0" fontId="40" fillId="7" borderId="13" xfId="0" applyNumberFormat="1" applyFont="1" applyFill="1" applyBorder="1" applyAlignment="1">
      <alignment horizontal="center" vertical="center" wrapText="1"/>
    </xf>
    <xf numFmtId="0" fontId="40" fillId="7" borderId="16" xfId="0" applyNumberFormat="1" applyFont="1" applyFill="1" applyBorder="1" applyAlignment="1">
      <alignment horizontal="center" vertical="center" wrapText="1"/>
    </xf>
    <xf numFmtId="0" fontId="0" fillId="6" borderId="2" xfId="0" applyNumberFormat="1" applyFont="1" applyFill="1" applyBorder="1" applyAlignment="1">
      <alignment horizontal="left" vertical="center" wrapText="1"/>
    </xf>
    <xf numFmtId="0" fontId="0" fillId="6" borderId="2" xfId="0" applyFont="1" applyFill="1" applyBorder="1" applyAlignment="1">
      <alignment horizontal="left" vertical="center" wrapText="1"/>
    </xf>
    <xf numFmtId="0" fontId="26" fillId="6" borderId="0" xfId="0" applyFont="1" applyFill="1" applyBorder="1" applyAlignment="1">
      <alignment horizontal="left" vertical="center"/>
    </xf>
    <xf numFmtId="0" fontId="28" fillId="6" borderId="0" xfId="0" applyFont="1" applyFill="1" applyBorder="1" applyAlignment="1">
      <alignment horizontal="left" vertical="center"/>
    </xf>
    <xf numFmtId="0" fontId="0" fillId="6" borderId="2" xfId="0" applyFill="1" applyBorder="1" applyAlignment="1">
      <alignment horizontal="left" vertical="center" wrapText="1"/>
    </xf>
  </cellXfs>
  <cellStyles count="107">
    <cellStyle name="Comma" xfId="106" builtinId="3"/>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Normal" xfId="0" builtinId="0"/>
  </cellStyles>
  <dxfs count="0"/>
  <tableStyles count="0" defaultTableStyle="TableStyleMedium9" defaultPivotStyle="PivotStyleMedium4"/>
  <colors>
    <mruColors>
      <color rgb="FF2B3A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155222</xdr:colOff>
      <xdr:row>1</xdr:row>
      <xdr:rowOff>183444</xdr:rowOff>
    </xdr:from>
    <xdr:to>
      <xdr:col>2</xdr:col>
      <xdr:colOff>1594186</xdr:colOff>
      <xdr:row>2</xdr:row>
      <xdr:rowOff>42333</xdr:rowOff>
    </xdr:to>
    <xdr:pic>
      <xdr:nvPicPr>
        <xdr:cNvPr id="6" name="Picture 5">
          <a:extLst>
            <a:ext uri="{FF2B5EF4-FFF2-40B4-BE49-F238E27FC236}">
              <a16:creationId xmlns:a16="http://schemas.microsoft.com/office/drawing/2014/main" id="{C046FD2C-453D-3C45-9061-C42138484E0E}"/>
            </a:ext>
          </a:extLst>
        </xdr:cNvPr>
        <xdr:cNvPicPr>
          <a:picLocks noChangeAspect="1"/>
        </xdr:cNvPicPr>
      </xdr:nvPicPr>
      <xdr:blipFill>
        <a:blip xmlns:r="http://schemas.openxmlformats.org/officeDocument/2006/relationships" r:embed="rId1"/>
        <a:stretch>
          <a:fillRect/>
        </a:stretch>
      </xdr:blipFill>
      <xdr:spPr>
        <a:xfrm>
          <a:off x="366889" y="310444"/>
          <a:ext cx="1438964" cy="43744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342900</xdr:colOff>
      <xdr:row>1</xdr:row>
      <xdr:rowOff>266700</xdr:rowOff>
    </xdr:from>
    <xdr:to>
      <xdr:col>2</xdr:col>
      <xdr:colOff>889000</xdr:colOff>
      <xdr:row>2</xdr:row>
      <xdr:rowOff>121717</xdr:rowOff>
    </xdr:to>
    <xdr:pic>
      <xdr:nvPicPr>
        <xdr:cNvPr id="3" name="Picture 2">
          <a:extLst>
            <a:ext uri="{FF2B5EF4-FFF2-40B4-BE49-F238E27FC236}">
              <a16:creationId xmlns:a16="http://schemas.microsoft.com/office/drawing/2014/main" id="{39FB6879-3CF9-D541-AFCE-89C5BEF65E8F}"/>
            </a:ext>
          </a:extLst>
        </xdr:cNvPr>
        <xdr:cNvPicPr>
          <a:picLocks noChangeAspect="1"/>
        </xdr:cNvPicPr>
      </xdr:nvPicPr>
      <xdr:blipFill>
        <a:blip xmlns:r="http://schemas.openxmlformats.org/officeDocument/2006/relationships" r:embed="rId1"/>
        <a:stretch>
          <a:fillRect/>
        </a:stretch>
      </xdr:blipFill>
      <xdr:spPr>
        <a:xfrm>
          <a:off x="800100" y="393700"/>
          <a:ext cx="901700" cy="27411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317500</xdr:colOff>
      <xdr:row>1</xdr:row>
      <xdr:rowOff>228600</xdr:rowOff>
    </xdr:from>
    <xdr:to>
      <xdr:col>2</xdr:col>
      <xdr:colOff>863600</xdr:colOff>
      <xdr:row>2</xdr:row>
      <xdr:rowOff>83617</xdr:rowOff>
    </xdr:to>
    <xdr:pic>
      <xdr:nvPicPr>
        <xdr:cNvPr id="3" name="Picture 2">
          <a:extLst>
            <a:ext uri="{FF2B5EF4-FFF2-40B4-BE49-F238E27FC236}">
              <a16:creationId xmlns:a16="http://schemas.microsoft.com/office/drawing/2014/main" id="{6343856A-DBB0-0541-90E9-34DFB41A986D}"/>
            </a:ext>
          </a:extLst>
        </xdr:cNvPr>
        <xdr:cNvPicPr>
          <a:picLocks noChangeAspect="1"/>
        </xdr:cNvPicPr>
      </xdr:nvPicPr>
      <xdr:blipFill>
        <a:blip xmlns:r="http://schemas.openxmlformats.org/officeDocument/2006/relationships" r:embed="rId1"/>
        <a:stretch>
          <a:fillRect/>
        </a:stretch>
      </xdr:blipFill>
      <xdr:spPr>
        <a:xfrm>
          <a:off x="774700" y="355600"/>
          <a:ext cx="901700" cy="27411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254000</xdr:colOff>
      <xdr:row>1</xdr:row>
      <xdr:rowOff>254000</xdr:rowOff>
    </xdr:from>
    <xdr:to>
      <xdr:col>2</xdr:col>
      <xdr:colOff>800100</xdr:colOff>
      <xdr:row>2</xdr:row>
      <xdr:rowOff>109017</xdr:rowOff>
    </xdr:to>
    <xdr:pic>
      <xdr:nvPicPr>
        <xdr:cNvPr id="3" name="Picture 2">
          <a:extLst>
            <a:ext uri="{FF2B5EF4-FFF2-40B4-BE49-F238E27FC236}">
              <a16:creationId xmlns:a16="http://schemas.microsoft.com/office/drawing/2014/main" id="{538DEA9E-0BD6-4945-AB06-5E45041803A9}"/>
            </a:ext>
          </a:extLst>
        </xdr:cNvPr>
        <xdr:cNvPicPr>
          <a:picLocks noChangeAspect="1"/>
        </xdr:cNvPicPr>
      </xdr:nvPicPr>
      <xdr:blipFill>
        <a:blip xmlns:r="http://schemas.openxmlformats.org/officeDocument/2006/relationships" r:embed="rId1"/>
        <a:stretch>
          <a:fillRect/>
        </a:stretch>
      </xdr:blipFill>
      <xdr:spPr>
        <a:xfrm>
          <a:off x="850900" y="381000"/>
          <a:ext cx="901700" cy="27411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342900</xdr:colOff>
      <xdr:row>1</xdr:row>
      <xdr:rowOff>228600</xdr:rowOff>
    </xdr:from>
    <xdr:to>
      <xdr:col>2</xdr:col>
      <xdr:colOff>889000</xdr:colOff>
      <xdr:row>2</xdr:row>
      <xdr:rowOff>83617</xdr:rowOff>
    </xdr:to>
    <xdr:pic>
      <xdr:nvPicPr>
        <xdr:cNvPr id="3" name="Picture 2">
          <a:extLst>
            <a:ext uri="{FF2B5EF4-FFF2-40B4-BE49-F238E27FC236}">
              <a16:creationId xmlns:a16="http://schemas.microsoft.com/office/drawing/2014/main" id="{58A17BAB-186B-694B-93E6-0B9E0E1BCC1A}"/>
            </a:ext>
          </a:extLst>
        </xdr:cNvPr>
        <xdr:cNvPicPr>
          <a:picLocks noChangeAspect="1"/>
        </xdr:cNvPicPr>
      </xdr:nvPicPr>
      <xdr:blipFill>
        <a:blip xmlns:r="http://schemas.openxmlformats.org/officeDocument/2006/relationships" r:embed="rId1"/>
        <a:stretch>
          <a:fillRect/>
        </a:stretch>
      </xdr:blipFill>
      <xdr:spPr>
        <a:xfrm>
          <a:off x="939800" y="355600"/>
          <a:ext cx="901700" cy="27411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342900</xdr:colOff>
      <xdr:row>1</xdr:row>
      <xdr:rowOff>241300</xdr:rowOff>
    </xdr:from>
    <xdr:to>
      <xdr:col>2</xdr:col>
      <xdr:colOff>889000</xdr:colOff>
      <xdr:row>2</xdr:row>
      <xdr:rowOff>96317</xdr:rowOff>
    </xdr:to>
    <xdr:pic>
      <xdr:nvPicPr>
        <xdr:cNvPr id="3" name="Picture 2">
          <a:extLst>
            <a:ext uri="{FF2B5EF4-FFF2-40B4-BE49-F238E27FC236}">
              <a16:creationId xmlns:a16="http://schemas.microsoft.com/office/drawing/2014/main" id="{ACB6B8B0-C0CB-3A44-A3DB-0B888CDE48D9}"/>
            </a:ext>
          </a:extLst>
        </xdr:cNvPr>
        <xdr:cNvPicPr>
          <a:picLocks noChangeAspect="1"/>
        </xdr:cNvPicPr>
      </xdr:nvPicPr>
      <xdr:blipFill>
        <a:blip xmlns:r="http://schemas.openxmlformats.org/officeDocument/2006/relationships" r:embed="rId1"/>
        <a:stretch>
          <a:fillRect/>
        </a:stretch>
      </xdr:blipFill>
      <xdr:spPr>
        <a:xfrm>
          <a:off x="939800" y="368300"/>
          <a:ext cx="901700" cy="2741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63500</xdr:colOff>
      <xdr:row>1</xdr:row>
      <xdr:rowOff>266700</xdr:rowOff>
    </xdr:from>
    <xdr:to>
      <xdr:col>2</xdr:col>
      <xdr:colOff>965200</xdr:colOff>
      <xdr:row>2</xdr:row>
      <xdr:rowOff>121717</xdr:rowOff>
    </xdr:to>
    <xdr:pic>
      <xdr:nvPicPr>
        <xdr:cNvPr id="3" name="Picture 2">
          <a:extLst>
            <a:ext uri="{FF2B5EF4-FFF2-40B4-BE49-F238E27FC236}">
              <a16:creationId xmlns:a16="http://schemas.microsoft.com/office/drawing/2014/main" id="{68A4902D-5823-1443-93DA-74FAB492371E}"/>
            </a:ext>
          </a:extLst>
        </xdr:cNvPr>
        <xdr:cNvPicPr>
          <a:picLocks noChangeAspect="1"/>
        </xdr:cNvPicPr>
      </xdr:nvPicPr>
      <xdr:blipFill>
        <a:blip xmlns:r="http://schemas.openxmlformats.org/officeDocument/2006/relationships" r:embed="rId1"/>
        <a:stretch>
          <a:fillRect/>
        </a:stretch>
      </xdr:blipFill>
      <xdr:spPr>
        <a:xfrm>
          <a:off x="1016000" y="393700"/>
          <a:ext cx="901700" cy="27411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88900</xdr:colOff>
      <xdr:row>1</xdr:row>
      <xdr:rowOff>279400</xdr:rowOff>
    </xdr:from>
    <xdr:to>
      <xdr:col>2</xdr:col>
      <xdr:colOff>990600</xdr:colOff>
      <xdr:row>2</xdr:row>
      <xdr:rowOff>134417</xdr:rowOff>
    </xdr:to>
    <xdr:pic>
      <xdr:nvPicPr>
        <xdr:cNvPr id="3" name="Picture 2">
          <a:extLst>
            <a:ext uri="{FF2B5EF4-FFF2-40B4-BE49-F238E27FC236}">
              <a16:creationId xmlns:a16="http://schemas.microsoft.com/office/drawing/2014/main" id="{78F439D8-D703-6A42-9351-2F92C7130C1C}"/>
            </a:ext>
          </a:extLst>
        </xdr:cNvPr>
        <xdr:cNvPicPr>
          <a:picLocks noChangeAspect="1"/>
        </xdr:cNvPicPr>
      </xdr:nvPicPr>
      <xdr:blipFill>
        <a:blip xmlns:r="http://schemas.openxmlformats.org/officeDocument/2006/relationships" r:embed="rId1"/>
        <a:stretch>
          <a:fillRect/>
        </a:stretch>
      </xdr:blipFill>
      <xdr:spPr>
        <a:xfrm>
          <a:off x="1041400" y="406400"/>
          <a:ext cx="901700" cy="27411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215900</xdr:colOff>
      <xdr:row>1</xdr:row>
      <xdr:rowOff>254000</xdr:rowOff>
    </xdr:from>
    <xdr:to>
      <xdr:col>2</xdr:col>
      <xdr:colOff>762000</xdr:colOff>
      <xdr:row>2</xdr:row>
      <xdr:rowOff>109017</xdr:rowOff>
    </xdr:to>
    <xdr:pic>
      <xdr:nvPicPr>
        <xdr:cNvPr id="3" name="Picture 2">
          <a:extLst>
            <a:ext uri="{FF2B5EF4-FFF2-40B4-BE49-F238E27FC236}">
              <a16:creationId xmlns:a16="http://schemas.microsoft.com/office/drawing/2014/main" id="{B1F9EEFD-7FBA-4B42-9CD0-CB77CA53C939}"/>
            </a:ext>
          </a:extLst>
        </xdr:cNvPr>
        <xdr:cNvPicPr>
          <a:picLocks noChangeAspect="1"/>
        </xdr:cNvPicPr>
      </xdr:nvPicPr>
      <xdr:blipFill>
        <a:blip xmlns:r="http://schemas.openxmlformats.org/officeDocument/2006/relationships" r:embed="rId1"/>
        <a:stretch>
          <a:fillRect/>
        </a:stretch>
      </xdr:blipFill>
      <xdr:spPr>
        <a:xfrm>
          <a:off x="812800" y="381000"/>
          <a:ext cx="901700" cy="2741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184727</xdr:colOff>
      <xdr:row>1</xdr:row>
      <xdr:rowOff>219364</xdr:rowOff>
    </xdr:from>
    <xdr:to>
      <xdr:col>2</xdr:col>
      <xdr:colOff>346364</xdr:colOff>
      <xdr:row>2</xdr:row>
      <xdr:rowOff>84513</xdr:rowOff>
    </xdr:to>
    <xdr:pic>
      <xdr:nvPicPr>
        <xdr:cNvPr id="6" name="Picture 5">
          <a:extLst>
            <a:ext uri="{FF2B5EF4-FFF2-40B4-BE49-F238E27FC236}">
              <a16:creationId xmlns:a16="http://schemas.microsoft.com/office/drawing/2014/main" id="{20AD34D4-E1F5-AE4F-9117-996BB052CE0C}"/>
            </a:ext>
          </a:extLst>
        </xdr:cNvPr>
        <xdr:cNvPicPr>
          <a:picLocks noChangeAspect="1"/>
        </xdr:cNvPicPr>
      </xdr:nvPicPr>
      <xdr:blipFill>
        <a:blip xmlns:r="http://schemas.openxmlformats.org/officeDocument/2006/relationships" r:embed="rId1"/>
        <a:stretch>
          <a:fillRect/>
        </a:stretch>
      </xdr:blipFill>
      <xdr:spPr>
        <a:xfrm>
          <a:off x="415636" y="346364"/>
          <a:ext cx="923637" cy="28078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203200</xdr:colOff>
      <xdr:row>1</xdr:row>
      <xdr:rowOff>381001</xdr:rowOff>
    </xdr:from>
    <xdr:to>
      <xdr:col>2</xdr:col>
      <xdr:colOff>749300</xdr:colOff>
      <xdr:row>2</xdr:row>
      <xdr:rowOff>236018</xdr:rowOff>
    </xdr:to>
    <xdr:pic>
      <xdr:nvPicPr>
        <xdr:cNvPr id="2" name="Picture 1">
          <a:extLst>
            <a:ext uri="{FF2B5EF4-FFF2-40B4-BE49-F238E27FC236}">
              <a16:creationId xmlns:a16="http://schemas.microsoft.com/office/drawing/2014/main" id="{AD820517-46F9-E34B-B9E9-CD952EA52784}"/>
            </a:ext>
          </a:extLst>
        </xdr:cNvPr>
        <xdr:cNvPicPr>
          <a:picLocks noChangeAspect="1"/>
        </xdr:cNvPicPr>
      </xdr:nvPicPr>
      <xdr:blipFill>
        <a:blip xmlns:r="http://schemas.openxmlformats.org/officeDocument/2006/relationships" r:embed="rId1"/>
        <a:stretch>
          <a:fillRect/>
        </a:stretch>
      </xdr:blipFill>
      <xdr:spPr>
        <a:xfrm>
          <a:off x="660400" y="508001"/>
          <a:ext cx="901700" cy="274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266700</xdr:colOff>
      <xdr:row>1</xdr:row>
      <xdr:rowOff>254000</xdr:rowOff>
    </xdr:from>
    <xdr:to>
      <xdr:col>2</xdr:col>
      <xdr:colOff>812800</xdr:colOff>
      <xdr:row>2</xdr:row>
      <xdr:rowOff>109017</xdr:rowOff>
    </xdr:to>
    <xdr:pic>
      <xdr:nvPicPr>
        <xdr:cNvPr id="4" name="Picture 3">
          <a:extLst>
            <a:ext uri="{FF2B5EF4-FFF2-40B4-BE49-F238E27FC236}">
              <a16:creationId xmlns:a16="http://schemas.microsoft.com/office/drawing/2014/main" id="{7DC0A877-0C83-7B46-BF7F-9159406E6427}"/>
            </a:ext>
          </a:extLst>
        </xdr:cNvPr>
        <xdr:cNvPicPr>
          <a:picLocks noChangeAspect="1"/>
        </xdr:cNvPicPr>
      </xdr:nvPicPr>
      <xdr:blipFill>
        <a:blip xmlns:r="http://schemas.openxmlformats.org/officeDocument/2006/relationships" r:embed="rId1"/>
        <a:stretch>
          <a:fillRect/>
        </a:stretch>
      </xdr:blipFill>
      <xdr:spPr>
        <a:xfrm>
          <a:off x="723900" y="381000"/>
          <a:ext cx="901700" cy="27411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317500</xdr:colOff>
      <xdr:row>1</xdr:row>
      <xdr:rowOff>254000</xdr:rowOff>
    </xdr:from>
    <xdr:to>
      <xdr:col>2</xdr:col>
      <xdr:colOff>859367</xdr:colOff>
      <xdr:row>2</xdr:row>
      <xdr:rowOff>104784</xdr:rowOff>
    </xdr:to>
    <xdr:pic>
      <xdr:nvPicPr>
        <xdr:cNvPr id="3" name="Picture 2">
          <a:extLst>
            <a:ext uri="{FF2B5EF4-FFF2-40B4-BE49-F238E27FC236}">
              <a16:creationId xmlns:a16="http://schemas.microsoft.com/office/drawing/2014/main" id="{1095AAD1-19E8-A446-9FCC-B0A9B8D78886}"/>
            </a:ext>
          </a:extLst>
        </xdr:cNvPr>
        <xdr:cNvPicPr>
          <a:picLocks noChangeAspect="1"/>
        </xdr:cNvPicPr>
      </xdr:nvPicPr>
      <xdr:blipFill>
        <a:blip xmlns:r="http://schemas.openxmlformats.org/officeDocument/2006/relationships" r:embed="rId1"/>
        <a:stretch>
          <a:fillRect/>
        </a:stretch>
      </xdr:blipFill>
      <xdr:spPr>
        <a:xfrm>
          <a:off x="783167" y="381000"/>
          <a:ext cx="901700" cy="2741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190500</xdr:colOff>
      <xdr:row>1</xdr:row>
      <xdr:rowOff>292100</xdr:rowOff>
    </xdr:from>
    <xdr:to>
      <xdr:col>2</xdr:col>
      <xdr:colOff>736600</xdr:colOff>
      <xdr:row>2</xdr:row>
      <xdr:rowOff>147117</xdr:rowOff>
    </xdr:to>
    <xdr:pic>
      <xdr:nvPicPr>
        <xdr:cNvPr id="3" name="Picture 2">
          <a:extLst>
            <a:ext uri="{FF2B5EF4-FFF2-40B4-BE49-F238E27FC236}">
              <a16:creationId xmlns:a16="http://schemas.microsoft.com/office/drawing/2014/main" id="{980F0AA4-D39F-BD43-9400-4E7079D8C1C3}"/>
            </a:ext>
          </a:extLst>
        </xdr:cNvPr>
        <xdr:cNvPicPr>
          <a:picLocks noChangeAspect="1"/>
        </xdr:cNvPicPr>
      </xdr:nvPicPr>
      <xdr:blipFill>
        <a:blip xmlns:r="http://schemas.openxmlformats.org/officeDocument/2006/relationships" r:embed="rId1"/>
        <a:stretch>
          <a:fillRect/>
        </a:stretch>
      </xdr:blipFill>
      <xdr:spPr>
        <a:xfrm>
          <a:off x="647700" y="419100"/>
          <a:ext cx="901700" cy="27411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254000</xdr:colOff>
      <xdr:row>1</xdr:row>
      <xdr:rowOff>241300</xdr:rowOff>
    </xdr:from>
    <xdr:to>
      <xdr:col>2</xdr:col>
      <xdr:colOff>800100</xdr:colOff>
      <xdr:row>2</xdr:row>
      <xdr:rowOff>96317</xdr:rowOff>
    </xdr:to>
    <xdr:pic>
      <xdr:nvPicPr>
        <xdr:cNvPr id="3" name="Picture 2">
          <a:extLst>
            <a:ext uri="{FF2B5EF4-FFF2-40B4-BE49-F238E27FC236}">
              <a16:creationId xmlns:a16="http://schemas.microsoft.com/office/drawing/2014/main" id="{F62FB0B1-C4F8-8144-9F28-77097F9E0F60}"/>
            </a:ext>
          </a:extLst>
        </xdr:cNvPr>
        <xdr:cNvPicPr>
          <a:picLocks noChangeAspect="1"/>
        </xdr:cNvPicPr>
      </xdr:nvPicPr>
      <xdr:blipFill>
        <a:blip xmlns:r="http://schemas.openxmlformats.org/officeDocument/2006/relationships" r:embed="rId1"/>
        <a:stretch>
          <a:fillRect/>
        </a:stretch>
      </xdr:blipFill>
      <xdr:spPr>
        <a:xfrm>
          <a:off x="711200" y="368300"/>
          <a:ext cx="901700" cy="27411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279400</xdr:colOff>
      <xdr:row>1</xdr:row>
      <xdr:rowOff>215900</xdr:rowOff>
    </xdr:from>
    <xdr:to>
      <xdr:col>2</xdr:col>
      <xdr:colOff>825500</xdr:colOff>
      <xdr:row>2</xdr:row>
      <xdr:rowOff>70917</xdr:rowOff>
    </xdr:to>
    <xdr:pic>
      <xdr:nvPicPr>
        <xdr:cNvPr id="3" name="Picture 2">
          <a:extLst>
            <a:ext uri="{FF2B5EF4-FFF2-40B4-BE49-F238E27FC236}">
              <a16:creationId xmlns:a16="http://schemas.microsoft.com/office/drawing/2014/main" id="{9F10001E-9D26-1048-B330-89797685058F}"/>
            </a:ext>
          </a:extLst>
        </xdr:cNvPr>
        <xdr:cNvPicPr>
          <a:picLocks noChangeAspect="1"/>
        </xdr:cNvPicPr>
      </xdr:nvPicPr>
      <xdr:blipFill>
        <a:blip xmlns:r="http://schemas.openxmlformats.org/officeDocument/2006/relationships" r:embed="rId1"/>
        <a:stretch>
          <a:fillRect/>
        </a:stretch>
      </xdr:blipFill>
      <xdr:spPr>
        <a:xfrm>
          <a:off x="736600" y="342900"/>
          <a:ext cx="901700" cy="27411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25400</xdr:colOff>
      <xdr:row>1</xdr:row>
      <xdr:rowOff>266700</xdr:rowOff>
    </xdr:from>
    <xdr:to>
      <xdr:col>2</xdr:col>
      <xdr:colOff>927100</xdr:colOff>
      <xdr:row>2</xdr:row>
      <xdr:rowOff>121717</xdr:rowOff>
    </xdr:to>
    <xdr:pic>
      <xdr:nvPicPr>
        <xdr:cNvPr id="3" name="Picture 2">
          <a:extLst>
            <a:ext uri="{FF2B5EF4-FFF2-40B4-BE49-F238E27FC236}">
              <a16:creationId xmlns:a16="http://schemas.microsoft.com/office/drawing/2014/main" id="{04F0C150-F707-0348-B76E-14869052C2F9}"/>
            </a:ext>
          </a:extLst>
        </xdr:cNvPr>
        <xdr:cNvPicPr>
          <a:picLocks noChangeAspect="1"/>
        </xdr:cNvPicPr>
      </xdr:nvPicPr>
      <xdr:blipFill>
        <a:blip xmlns:r="http://schemas.openxmlformats.org/officeDocument/2006/relationships" r:embed="rId1"/>
        <a:stretch>
          <a:fillRect/>
        </a:stretch>
      </xdr:blipFill>
      <xdr:spPr>
        <a:xfrm>
          <a:off x="838200" y="393700"/>
          <a:ext cx="901700" cy="2741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5"/>
  <sheetViews>
    <sheetView showGridLines="0" tabSelected="1" zoomScale="90" zoomScaleNormal="90" zoomScalePageLayoutView="150" workbookViewId="0">
      <selection activeCell="E33" sqref="E33:F33"/>
    </sheetView>
  </sheetViews>
  <sheetFormatPr baseColWidth="10" defaultColWidth="10.6640625" defaultRowHeight="16" x14ac:dyDescent="0.2"/>
  <cols>
    <col min="1" max="1" width="1.1640625" style="1" customWidth="1"/>
    <col min="2" max="2" width="1.6640625" style="1" customWidth="1"/>
    <col min="3" max="3" width="28.1640625" style="1" customWidth="1"/>
    <col min="4" max="4" width="16.6640625" style="1" customWidth="1"/>
    <col min="5" max="5" width="5.1640625" style="1" customWidth="1"/>
    <col min="6" max="6" width="18.6640625" style="1" customWidth="1"/>
    <col min="7" max="8" width="1.1640625" style="1" customWidth="1"/>
    <col min="9" max="9" width="31.5" style="1" customWidth="1"/>
    <col min="10" max="10" width="12" style="1" customWidth="1"/>
    <col min="11" max="11" width="10" style="1" customWidth="1"/>
    <col min="12" max="12" width="19.83203125" style="1" customWidth="1"/>
    <col min="13" max="13" width="4.33203125" style="1" customWidth="1"/>
    <col min="14" max="14" width="4" style="1" customWidth="1"/>
    <col min="15" max="15" width="3" style="1" customWidth="1"/>
    <col min="16" max="23" width="10.6640625" style="11"/>
    <col min="24" max="16384" width="10.6640625" style="1"/>
  </cols>
  <sheetData>
    <row r="1" spans="2:23" ht="10.25" customHeight="1" thickBot="1" x14ac:dyDescent="0.25">
      <c r="C1" s="7"/>
      <c r="D1" s="7"/>
      <c r="E1" s="7"/>
      <c r="F1" s="7"/>
      <c r="G1" s="7"/>
      <c r="H1" s="7"/>
      <c r="I1" s="7"/>
      <c r="J1" s="7"/>
      <c r="K1" s="7"/>
      <c r="L1" s="7"/>
      <c r="M1" s="7"/>
    </row>
    <row r="2" spans="2:23" s="6" customFormat="1" ht="45" customHeight="1" x14ac:dyDescent="0.2">
      <c r="B2" s="74"/>
      <c r="C2" s="75" t="s">
        <v>79</v>
      </c>
      <c r="D2" s="140" t="s">
        <v>80</v>
      </c>
      <c r="E2" s="140"/>
      <c r="F2" s="140"/>
      <c r="G2" s="140"/>
      <c r="H2" s="140"/>
      <c r="I2" s="140"/>
      <c r="J2" s="140"/>
      <c r="K2" s="140"/>
      <c r="L2" s="76"/>
      <c r="M2" s="76"/>
      <c r="N2" s="77"/>
      <c r="P2" s="45"/>
      <c r="Q2" s="45"/>
      <c r="R2" s="45"/>
      <c r="S2" s="45"/>
      <c r="T2" s="45"/>
      <c r="U2" s="45"/>
      <c r="V2" s="45"/>
      <c r="W2" s="45"/>
    </row>
    <row r="3" spans="2:23" s="6" customFormat="1" ht="15.75" customHeight="1" x14ac:dyDescent="0.2">
      <c r="B3" s="78"/>
      <c r="C3" s="79" t="s">
        <v>81</v>
      </c>
      <c r="D3" s="141" t="s">
        <v>82</v>
      </c>
      <c r="E3" s="141"/>
      <c r="F3" s="141"/>
      <c r="G3" s="141"/>
      <c r="H3" s="141"/>
      <c r="I3" s="141"/>
      <c r="J3" s="141"/>
      <c r="K3" s="141"/>
      <c r="L3" s="80"/>
      <c r="M3" s="81" t="s">
        <v>78</v>
      </c>
      <c r="N3" s="82"/>
      <c r="P3" s="45"/>
      <c r="Q3" s="45"/>
      <c r="R3" s="45"/>
      <c r="S3" s="45"/>
      <c r="T3" s="45"/>
      <c r="U3" s="45"/>
      <c r="V3" s="45"/>
      <c r="W3" s="45"/>
    </row>
    <row r="4" spans="2:23" s="6" customFormat="1" ht="10.5" customHeight="1" thickBot="1" x14ac:dyDescent="0.25">
      <c r="B4" s="83"/>
      <c r="C4" s="84"/>
      <c r="D4" s="85"/>
      <c r="E4" s="85"/>
      <c r="F4" s="86"/>
      <c r="G4" s="86"/>
      <c r="H4" s="86"/>
      <c r="I4" s="86"/>
      <c r="J4" s="86"/>
      <c r="K4" s="86"/>
      <c r="L4" s="86"/>
      <c r="M4" s="86"/>
      <c r="N4" s="87"/>
      <c r="P4" s="72"/>
      <c r="Q4" s="45"/>
      <c r="R4" s="45"/>
      <c r="S4" s="45"/>
      <c r="T4" s="45"/>
      <c r="U4" s="45"/>
      <c r="V4" s="45"/>
      <c r="W4" s="45"/>
    </row>
    <row r="5" spans="2:23" s="6" customFormat="1" ht="19.5" customHeight="1" thickBot="1" x14ac:dyDescent="0.25">
      <c r="B5" s="88"/>
      <c r="C5" s="89" t="s">
        <v>95</v>
      </c>
      <c r="D5" s="90"/>
      <c r="E5" s="90"/>
      <c r="F5" s="91"/>
      <c r="G5" s="91"/>
      <c r="H5" s="91"/>
      <c r="I5" s="91"/>
      <c r="J5" s="91"/>
      <c r="K5" s="91"/>
      <c r="L5" s="91"/>
      <c r="M5" s="91"/>
      <c r="N5" s="92"/>
      <c r="P5" s="45"/>
      <c r="Q5" s="45"/>
      <c r="R5" s="45"/>
      <c r="S5" s="45"/>
      <c r="T5" s="45"/>
      <c r="U5" s="45"/>
      <c r="V5" s="45"/>
      <c r="W5" s="45"/>
    </row>
    <row r="6" spans="2:23" s="11" customFormat="1" ht="13.5" customHeight="1" x14ac:dyDescent="0.2">
      <c r="B6" s="32"/>
      <c r="C6" s="33"/>
      <c r="D6" s="34"/>
      <c r="E6" s="34"/>
      <c r="F6" s="34"/>
      <c r="G6" s="34"/>
      <c r="H6" s="34"/>
      <c r="I6" s="34"/>
      <c r="J6" s="34"/>
      <c r="K6" s="34"/>
      <c r="L6" s="34"/>
      <c r="M6" s="34"/>
      <c r="N6" s="35"/>
    </row>
    <row r="7" spans="2:23" ht="19.5" customHeight="1" x14ac:dyDescent="0.2">
      <c r="B7" s="2"/>
      <c r="C7" s="13" t="s">
        <v>25</v>
      </c>
      <c r="D7" s="14"/>
      <c r="E7" s="14"/>
      <c r="F7" s="14"/>
      <c r="G7" s="14"/>
      <c r="H7" s="14"/>
      <c r="I7" s="15"/>
      <c r="J7" s="14"/>
      <c r="K7" s="16"/>
      <c r="L7" s="117" t="s">
        <v>29</v>
      </c>
      <c r="M7" s="118"/>
      <c r="N7" s="3"/>
    </row>
    <row r="8" spans="2:23" ht="17.25" customHeight="1" x14ac:dyDescent="0.2">
      <c r="B8" s="2"/>
      <c r="C8" s="19" t="s">
        <v>1</v>
      </c>
      <c r="D8" s="136"/>
      <c r="E8" s="137"/>
      <c r="F8" s="137"/>
      <c r="G8" s="20"/>
      <c r="H8" s="138" t="s">
        <v>22</v>
      </c>
      <c r="I8" s="139"/>
      <c r="J8" s="21"/>
      <c r="K8" s="18"/>
      <c r="L8" s="22" t="s">
        <v>3</v>
      </c>
      <c r="M8" s="23"/>
      <c r="N8" s="10"/>
    </row>
    <row r="9" spans="2:23" ht="17.25" customHeight="1" x14ac:dyDescent="0.2">
      <c r="B9" s="2"/>
      <c r="C9" s="19" t="s">
        <v>3</v>
      </c>
      <c r="D9" s="136"/>
      <c r="E9" s="137"/>
      <c r="F9" s="137"/>
      <c r="G9" s="20"/>
      <c r="H9" s="138" t="s">
        <v>23</v>
      </c>
      <c r="I9" s="139"/>
      <c r="J9" s="21"/>
      <c r="K9" s="18"/>
      <c r="L9" s="22" t="s">
        <v>26</v>
      </c>
      <c r="M9" s="23"/>
      <c r="N9" s="10"/>
    </row>
    <row r="10" spans="2:23" ht="17.25" customHeight="1" x14ac:dyDescent="0.2">
      <c r="B10" s="2"/>
      <c r="C10" s="19" t="s">
        <v>28</v>
      </c>
      <c r="D10" s="136"/>
      <c r="E10" s="137"/>
      <c r="F10" s="137"/>
      <c r="G10" s="20"/>
      <c r="H10" s="138" t="s">
        <v>24</v>
      </c>
      <c r="I10" s="139"/>
      <c r="J10" s="21"/>
      <c r="K10" s="18"/>
      <c r="L10" s="22" t="s">
        <v>83</v>
      </c>
      <c r="M10" s="23"/>
      <c r="N10" s="10"/>
    </row>
    <row r="11" spans="2:23" ht="17.25" customHeight="1" x14ac:dyDescent="0.2">
      <c r="B11" s="2"/>
      <c r="C11" s="19" t="s">
        <v>4</v>
      </c>
      <c r="D11" s="136"/>
      <c r="E11" s="137"/>
      <c r="F11" s="137"/>
      <c r="G11" s="20"/>
      <c r="H11" s="138" t="s">
        <v>141</v>
      </c>
      <c r="I11" s="139"/>
      <c r="J11" s="24"/>
      <c r="K11" s="18"/>
      <c r="L11" s="25"/>
      <c r="M11" s="23"/>
      <c r="N11" s="10"/>
    </row>
    <row r="12" spans="2:23" ht="17.25" customHeight="1" x14ac:dyDescent="0.2">
      <c r="B12" s="2"/>
      <c r="C12" s="19" t="s">
        <v>5</v>
      </c>
      <c r="D12" s="136"/>
      <c r="E12" s="137"/>
      <c r="F12" s="137"/>
      <c r="G12" s="20"/>
      <c r="H12" s="138" t="s">
        <v>27</v>
      </c>
      <c r="I12" s="139"/>
      <c r="J12" s="24"/>
      <c r="K12" s="18"/>
      <c r="L12" s="25"/>
      <c r="M12" s="23"/>
      <c r="N12" s="10"/>
    </row>
    <row r="13" spans="2:23" ht="17.25" customHeight="1" x14ac:dyDescent="0.2">
      <c r="B13" s="2"/>
      <c r="C13" s="19"/>
      <c r="D13" s="136"/>
      <c r="E13" s="137"/>
      <c r="F13" s="137"/>
      <c r="G13" s="20"/>
      <c r="H13" s="138" t="s">
        <v>2</v>
      </c>
      <c r="I13" s="139"/>
      <c r="J13" s="21"/>
      <c r="K13" s="18"/>
      <c r="L13" s="25"/>
      <c r="M13" s="23"/>
      <c r="N13" s="10"/>
    </row>
    <row r="14" spans="2:23" ht="10.5" customHeight="1" x14ac:dyDescent="0.2">
      <c r="B14" s="2"/>
      <c r="C14" s="17"/>
      <c r="D14" s="16"/>
      <c r="E14" s="16"/>
      <c r="F14" s="16"/>
      <c r="G14" s="16"/>
      <c r="H14" s="16"/>
      <c r="I14" s="26"/>
      <c r="J14" s="27"/>
      <c r="K14" s="18"/>
      <c r="L14" s="28"/>
      <c r="M14" s="29"/>
      <c r="N14" s="10"/>
    </row>
    <row r="15" spans="2:23" ht="21" customHeight="1" x14ac:dyDescent="0.2">
      <c r="B15" s="2"/>
      <c r="C15" s="126" t="s">
        <v>135</v>
      </c>
      <c r="D15" s="127"/>
      <c r="E15" s="127"/>
      <c r="F15" s="128"/>
      <c r="G15" s="16"/>
      <c r="H15" s="124" t="s">
        <v>136</v>
      </c>
      <c r="I15" s="125"/>
      <c r="J15" s="125"/>
      <c r="K15" s="125"/>
      <c r="L15" s="125"/>
      <c r="M15" s="125"/>
      <c r="N15" s="3"/>
    </row>
    <row r="16" spans="2:23" ht="18.75" customHeight="1" x14ac:dyDescent="0.2">
      <c r="B16" s="2"/>
      <c r="C16" s="113"/>
      <c r="D16" s="114"/>
      <c r="E16" s="113" t="s">
        <v>139</v>
      </c>
      <c r="F16" s="114"/>
      <c r="G16" s="16"/>
      <c r="H16" s="120" t="s">
        <v>140</v>
      </c>
      <c r="I16" s="121"/>
      <c r="J16" s="121"/>
      <c r="K16" s="122"/>
      <c r="L16" s="119">
        <f>SUM(J11)</f>
        <v>0</v>
      </c>
      <c r="M16" s="119"/>
      <c r="N16" s="3"/>
    </row>
    <row r="17" spans="2:14" ht="19.5" customHeight="1" x14ac:dyDescent="0.2">
      <c r="B17" s="2"/>
      <c r="C17" s="129" t="s">
        <v>6</v>
      </c>
      <c r="D17" s="130"/>
      <c r="E17" s="131">
        <f>SUM('1. Lodging'!D28)</f>
        <v>0</v>
      </c>
      <c r="F17" s="132"/>
      <c r="G17" s="16"/>
      <c r="H17" s="120" t="s">
        <v>137</v>
      </c>
      <c r="I17" s="121"/>
      <c r="J17" s="121"/>
      <c r="K17" s="122"/>
      <c r="L17" s="123">
        <v>0</v>
      </c>
      <c r="M17" s="123"/>
      <c r="N17" s="3"/>
    </row>
    <row r="18" spans="2:14" ht="18" customHeight="1" x14ac:dyDescent="0.2">
      <c r="B18" s="2"/>
      <c r="C18" s="133" t="s">
        <v>7</v>
      </c>
      <c r="D18" s="134"/>
      <c r="E18" s="131">
        <f>SUM('2. Transportation'!D28)</f>
        <v>0</v>
      </c>
      <c r="F18" s="132"/>
      <c r="G18" s="16"/>
      <c r="H18" s="120" t="s">
        <v>71</v>
      </c>
      <c r="I18" s="121"/>
      <c r="J18" s="121"/>
      <c r="K18" s="122"/>
      <c r="L18" s="119">
        <f>SUM(L16:M17)</f>
        <v>0</v>
      </c>
      <c r="M18" s="119"/>
      <c r="N18" s="3"/>
    </row>
    <row r="19" spans="2:14" ht="15.75" customHeight="1" x14ac:dyDescent="0.2">
      <c r="B19" s="2"/>
      <c r="C19" s="129" t="s">
        <v>8</v>
      </c>
      <c r="D19" s="130"/>
      <c r="E19" s="131">
        <f>SUM('3. Personnel'!D49)</f>
        <v>0</v>
      </c>
      <c r="F19" s="132"/>
      <c r="G19" s="16"/>
      <c r="H19" s="36"/>
      <c r="I19" s="36"/>
      <c r="J19" s="36"/>
      <c r="K19" s="36"/>
      <c r="L19" s="36"/>
      <c r="M19" s="36"/>
      <c r="N19" s="3"/>
    </row>
    <row r="20" spans="2:14" ht="19.5" customHeight="1" x14ac:dyDescent="0.2">
      <c r="B20" s="2"/>
      <c r="C20" s="133" t="s">
        <v>9</v>
      </c>
      <c r="D20" s="134"/>
      <c r="E20" s="131">
        <f>SUM('4. Legal'!D28)</f>
        <v>0</v>
      </c>
      <c r="F20" s="132"/>
      <c r="G20" s="16"/>
      <c r="H20" s="115" t="s">
        <v>30</v>
      </c>
      <c r="I20" s="116"/>
      <c r="J20" s="116"/>
      <c r="K20" s="116"/>
      <c r="L20" s="116"/>
      <c r="M20" s="116"/>
      <c r="N20" s="3"/>
    </row>
    <row r="21" spans="2:14" ht="18.75" customHeight="1" x14ac:dyDescent="0.2">
      <c r="B21" s="2"/>
      <c r="C21" s="129" t="s">
        <v>10</v>
      </c>
      <c r="D21" s="130"/>
      <c r="E21" s="131">
        <f>SUM('5. Per Diem'!D49)</f>
        <v>0</v>
      </c>
      <c r="F21" s="132"/>
      <c r="G21" s="16"/>
      <c r="H21" s="135" t="s">
        <v>85</v>
      </c>
      <c r="I21" s="135"/>
      <c r="J21" s="135"/>
      <c r="K21" s="135"/>
      <c r="L21" s="135"/>
      <c r="M21" s="135"/>
      <c r="N21" s="3"/>
    </row>
    <row r="22" spans="2:14" ht="18" x14ac:dyDescent="0.2">
      <c r="B22" s="2"/>
      <c r="C22" s="133" t="s">
        <v>12</v>
      </c>
      <c r="D22" s="134"/>
      <c r="E22" s="131">
        <f>SUM('6. Payroll Processing'!D28)</f>
        <v>0</v>
      </c>
      <c r="F22" s="132"/>
      <c r="G22" s="16"/>
      <c r="H22" s="135"/>
      <c r="I22" s="135"/>
      <c r="J22" s="135"/>
      <c r="K22" s="135"/>
      <c r="L22" s="135"/>
      <c r="M22" s="135"/>
      <c r="N22" s="3"/>
    </row>
    <row r="23" spans="2:14" ht="18" x14ac:dyDescent="0.2">
      <c r="B23" s="2"/>
      <c r="C23" s="133" t="s">
        <v>11</v>
      </c>
      <c r="D23" s="134"/>
      <c r="E23" s="131">
        <f>SUM('7. Sets, Props'!D28)</f>
        <v>0</v>
      </c>
      <c r="F23" s="132"/>
      <c r="G23" s="16"/>
      <c r="H23" s="135"/>
      <c r="I23" s="135"/>
      <c r="J23" s="135"/>
      <c r="K23" s="135"/>
      <c r="L23" s="135"/>
      <c r="M23" s="135"/>
      <c r="N23" s="3"/>
    </row>
    <row r="24" spans="2:14" ht="18" x14ac:dyDescent="0.2">
      <c r="B24" s="2"/>
      <c r="C24" s="133" t="s">
        <v>13</v>
      </c>
      <c r="D24" s="134"/>
      <c r="E24" s="131">
        <f>SUM('8. Office Rental'!D28)</f>
        <v>0</v>
      </c>
      <c r="F24" s="132"/>
      <c r="G24" s="16"/>
      <c r="H24" s="135"/>
      <c r="I24" s="135"/>
      <c r="J24" s="135"/>
      <c r="K24" s="135"/>
      <c r="L24" s="135"/>
      <c r="M24" s="135"/>
      <c r="N24" s="3"/>
    </row>
    <row r="25" spans="2:14" ht="18" customHeight="1" x14ac:dyDescent="0.2">
      <c r="B25" s="2"/>
      <c r="C25" s="133" t="s">
        <v>14</v>
      </c>
      <c r="D25" s="134"/>
      <c r="E25" s="131">
        <f>SUM('9. Studio Stage'!D28)</f>
        <v>0</v>
      </c>
      <c r="F25" s="132"/>
      <c r="G25" s="16"/>
      <c r="H25" s="30" t="s">
        <v>3</v>
      </c>
      <c r="I25" s="31"/>
      <c r="J25" s="12"/>
      <c r="K25" s="12"/>
      <c r="L25" s="12"/>
      <c r="M25" s="12"/>
      <c r="N25" s="3"/>
    </row>
    <row r="26" spans="2:14" ht="18.75" customHeight="1" x14ac:dyDescent="0.2">
      <c r="B26" s="2"/>
      <c r="C26" s="133" t="s">
        <v>15</v>
      </c>
      <c r="D26" s="134"/>
      <c r="E26" s="131">
        <f>SUM('10. Equip Rental'!D28)</f>
        <v>0</v>
      </c>
      <c r="F26" s="132"/>
      <c r="G26" s="16"/>
      <c r="H26" s="31"/>
      <c r="I26" s="31" t="s">
        <v>31</v>
      </c>
      <c r="J26" s="12"/>
      <c r="K26" s="12"/>
      <c r="L26" s="31" t="s">
        <v>35</v>
      </c>
      <c r="M26" s="12"/>
      <c r="N26" s="3"/>
    </row>
    <row r="27" spans="2:14" ht="18" x14ac:dyDescent="0.2">
      <c r="B27" s="2"/>
      <c r="C27" s="133" t="s">
        <v>16</v>
      </c>
      <c r="D27" s="134"/>
      <c r="E27" s="131">
        <f>SUM('11. Digital Media'!D28)</f>
        <v>0</v>
      </c>
      <c r="F27" s="132"/>
      <c r="G27" s="16"/>
      <c r="H27" s="31"/>
      <c r="I27" s="31" t="s">
        <v>32</v>
      </c>
      <c r="J27" s="12"/>
      <c r="K27" s="12"/>
      <c r="L27" s="31" t="s">
        <v>33</v>
      </c>
      <c r="M27" s="12"/>
      <c r="N27" s="3"/>
    </row>
    <row r="28" spans="2:14" ht="18" x14ac:dyDescent="0.2">
      <c r="B28" s="2"/>
      <c r="C28" s="133" t="s">
        <v>17</v>
      </c>
      <c r="D28" s="134"/>
      <c r="E28" s="131">
        <f>SUM('12. Food, Catering'!D28)</f>
        <v>0</v>
      </c>
      <c r="F28" s="132"/>
      <c r="G28" s="16"/>
      <c r="H28" s="38"/>
      <c r="I28" s="39"/>
      <c r="J28" s="39"/>
      <c r="K28" s="39"/>
      <c r="L28" s="39"/>
      <c r="M28" s="39"/>
      <c r="N28" s="3"/>
    </row>
    <row r="29" spans="2:14" ht="18.75" customHeight="1" x14ac:dyDescent="0.2">
      <c r="B29" s="2"/>
      <c r="C29" s="133" t="s">
        <v>18</v>
      </c>
      <c r="D29" s="134"/>
      <c r="E29" s="131">
        <f>SUM('13. Location'!D28)</f>
        <v>0</v>
      </c>
      <c r="F29" s="132"/>
      <c r="G29" s="16"/>
      <c r="H29" s="135" t="s">
        <v>84</v>
      </c>
      <c r="I29" s="135"/>
      <c r="J29" s="135"/>
      <c r="K29" s="135"/>
      <c r="L29" s="135"/>
      <c r="M29" s="135"/>
      <c r="N29" s="3"/>
    </row>
    <row r="30" spans="2:14" ht="18" x14ac:dyDescent="0.2">
      <c r="B30" s="2"/>
      <c r="C30" s="133" t="s">
        <v>19</v>
      </c>
      <c r="D30" s="134"/>
      <c r="E30" s="131">
        <f>SUM('14. Post'!D28)</f>
        <v>0</v>
      </c>
      <c r="F30" s="132"/>
      <c r="G30" s="16"/>
      <c r="H30" s="135"/>
      <c r="I30" s="135"/>
      <c r="J30" s="135"/>
      <c r="K30" s="135"/>
      <c r="L30" s="135"/>
      <c r="M30" s="135"/>
      <c r="N30" s="3"/>
    </row>
    <row r="31" spans="2:14" ht="21.75" customHeight="1" x14ac:dyDescent="0.2">
      <c r="B31" s="2"/>
      <c r="C31" s="133" t="s">
        <v>20</v>
      </c>
      <c r="D31" s="134"/>
      <c r="E31" s="131">
        <f>SUM('15. Other'!D28)</f>
        <v>0</v>
      </c>
      <c r="F31" s="132"/>
      <c r="G31" s="16"/>
      <c r="H31" s="135"/>
      <c r="I31" s="135"/>
      <c r="J31" s="135"/>
      <c r="K31" s="135"/>
      <c r="L31" s="135"/>
      <c r="M31" s="135"/>
      <c r="N31" s="3"/>
    </row>
    <row r="32" spans="2:14" ht="18.75" customHeight="1" x14ac:dyDescent="0.2">
      <c r="B32" s="2"/>
      <c r="C32" s="110" t="s">
        <v>142</v>
      </c>
      <c r="D32" s="111"/>
      <c r="E32" s="131">
        <f>SUM(E17:F31)</f>
        <v>0</v>
      </c>
      <c r="F32" s="144"/>
      <c r="G32" s="16"/>
      <c r="H32" s="30" t="s">
        <v>34</v>
      </c>
      <c r="I32" s="31"/>
      <c r="J32" s="12"/>
      <c r="K32" s="12"/>
      <c r="L32" s="12"/>
      <c r="M32" s="12"/>
      <c r="N32" s="3"/>
    </row>
    <row r="33" spans="2:14" ht="24" x14ac:dyDescent="0.2">
      <c r="B33" s="2"/>
      <c r="C33" s="112" t="s">
        <v>21</v>
      </c>
      <c r="D33" s="111"/>
      <c r="E33" s="142">
        <f>SUM(E32*20%)</f>
        <v>0</v>
      </c>
      <c r="F33" s="143"/>
      <c r="G33" s="8"/>
      <c r="H33" s="8"/>
      <c r="I33" s="31" t="s">
        <v>31</v>
      </c>
      <c r="J33" s="12"/>
      <c r="K33" s="12"/>
      <c r="L33" s="31" t="s">
        <v>35</v>
      </c>
      <c r="M33" s="12"/>
      <c r="N33" s="3"/>
    </row>
    <row r="34" spans="2:14" x14ac:dyDescent="0.2">
      <c r="B34" s="2"/>
      <c r="C34" s="8"/>
      <c r="D34" s="8"/>
      <c r="E34" s="8"/>
      <c r="F34" s="8"/>
      <c r="G34" s="8"/>
      <c r="H34" s="8"/>
      <c r="I34" s="31" t="s">
        <v>32</v>
      </c>
      <c r="J34" s="12"/>
      <c r="K34" s="12"/>
      <c r="L34" s="31" t="s">
        <v>33</v>
      </c>
      <c r="M34" s="12"/>
      <c r="N34" s="3"/>
    </row>
    <row r="35" spans="2:14" ht="16.25" customHeight="1" thickBot="1" x14ac:dyDescent="0.25">
      <c r="B35" s="4"/>
      <c r="C35" s="37"/>
      <c r="D35" s="37"/>
      <c r="E35" s="37"/>
      <c r="F35" s="37"/>
      <c r="G35" s="9"/>
      <c r="H35" s="37"/>
      <c r="I35" s="37"/>
      <c r="J35" s="37"/>
      <c r="K35" s="37"/>
      <c r="L35" s="37"/>
      <c r="M35" s="37"/>
      <c r="N35" s="5"/>
    </row>
  </sheetData>
  <mergeCells count="62">
    <mergeCell ref="D2:K2"/>
    <mergeCell ref="D3:K3"/>
    <mergeCell ref="H21:M24"/>
    <mergeCell ref="E33:F33"/>
    <mergeCell ref="E20:F20"/>
    <mergeCell ref="E21:F21"/>
    <mergeCell ref="C20:D20"/>
    <mergeCell ref="E32:F32"/>
    <mergeCell ref="C28:D28"/>
    <mergeCell ref="C29:D29"/>
    <mergeCell ref="C30:D30"/>
    <mergeCell ref="C31:D31"/>
    <mergeCell ref="C23:D23"/>
    <mergeCell ref="C24:D24"/>
    <mergeCell ref="C25:D25"/>
    <mergeCell ref="C26:D26"/>
    <mergeCell ref="H29:M31"/>
    <mergeCell ref="D8:F8"/>
    <mergeCell ref="D9:F9"/>
    <mergeCell ref="D10:F10"/>
    <mergeCell ref="D11:F11"/>
    <mergeCell ref="D12:F12"/>
    <mergeCell ref="D13:F13"/>
    <mergeCell ref="H8:I8"/>
    <mergeCell ref="H9:I9"/>
    <mergeCell ref="H10:I10"/>
    <mergeCell ref="H11:I11"/>
    <mergeCell ref="H12:I12"/>
    <mergeCell ref="H13:I13"/>
    <mergeCell ref="C17:D17"/>
    <mergeCell ref="E17:F17"/>
    <mergeCell ref="C18:D18"/>
    <mergeCell ref="E19:F19"/>
    <mergeCell ref="C22:D22"/>
    <mergeCell ref="E31:F31"/>
    <mergeCell ref="E30:F30"/>
    <mergeCell ref="E29:F29"/>
    <mergeCell ref="E28:F28"/>
    <mergeCell ref="E27:F27"/>
    <mergeCell ref="E26:F26"/>
    <mergeCell ref="E25:F25"/>
    <mergeCell ref="E24:F24"/>
    <mergeCell ref="E23:F23"/>
    <mergeCell ref="E22:F22"/>
    <mergeCell ref="C27:D27"/>
    <mergeCell ref="C21:D21"/>
    <mergeCell ref="C32:D32"/>
    <mergeCell ref="C33:D33"/>
    <mergeCell ref="E16:F16"/>
    <mergeCell ref="H20:M20"/>
    <mergeCell ref="L7:M7"/>
    <mergeCell ref="L16:M16"/>
    <mergeCell ref="H16:K16"/>
    <mergeCell ref="H17:K17"/>
    <mergeCell ref="H18:K18"/>
    <mergeCell ref="L17:M17"/>
    <mergeCell ref="L18:M18"/>
    <mergeCell ref="H15:M15"/>
    <mergeCell ref="C15:F15"/>
    <mergeCell ref="C16:D16"/>
    <mergeCell ref="C19:D19"/>
    <mergeCell ref="E18:F18"/>
  </mergeCells>
  <phoneticPr fontId="6" type="noConversion"/>
  <pageMargins left="0.25" right="0.25" top="0.5" bottom="0.5" header="0.3" footer="0.3"/>
  <pageSetup scale="81" orientation="landscape" r:id="rId1"/>
  <drawing r:id="rId2"/>
  <extLst>
    <ext xmlns:mx="http://schemas.microsoft.com/office/mac/excel/2008/main" uri="{64002731-A6B0-56B0-2670-7721B7C09600}">
      <mx:PLV Mode="0"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5"/>
  <sheetViews>
    <sheetView topLeftCell="A2" workbookViewId="0">
      <selection activeCell="C34" sqref="C34"/>
    </sheetView>
  </sheetViews>
  <sheetFormatPr baseColWidth="10" defaultColWidth="10" defaultRowHeight="16" x14ac:dyDescent="0.2"/>
  <cols>
    <col min="1" max="1" width="6" style="40" customWidth="1"/>
    <col min="2" max="2" width="4.6640625" style="40" customWidth="1"/>
    <col min="3" max="3" width="39" customWidth="1"/>
    <col min="4" max="4" width="17.6640625" style="42" customWidth="1"/>
    <col min="5" max="5" width="12.33203125" style="43" customWidth="1"/>
    <col min="6" max="6" width="10.6640625" style="44" customWidth="1"/>
    <col min="7" max="7" width="16" style="44" customWidth="1"/>
    <col min="8" max="8" width="31.1640625" style="41" customWidth="1"/>
  </cols>
  <sheetData>
    <row r="1" spans="1:8" s="1" customFormat="1" ht="10.25" customHeight="1" x14ac:dyDescent="0.2">
      <c r="D1" s="7"/>
      <c r="E1" s="7"/>
      <c r="F1" s="7"/>
      <c r="G1" s="7"/>
      <c r="H1" s="7"/>
    </row>
    <row r="2" spans="1:8" s="6" customFormat="1" ht="33.75" customHeight="1" x14ac:dyDescent="0.2">
      <c r="A2" s="60">
        <v>8</v>
      </c>
      <c r="B2" s="154" t="s">
        <v>115</v>
      </c>
      <c r="C2" s="154"/>
      <c r="D2" s="154"/>
      <c r="E2" s="154"/>
      <c r="F2" s="154"/>
      <c r="G2" s="154"/>
      <c r="H2" s="154"/>
    </row>
    <row r="3" spans="1:8" s="6" customFormat="1" ht="15.75" customHeight="1" x14ac:dyDescent="0.2">
      <c r="A3" s="45"/>
      <c r="B3" s="155" t="s">
        <v>116</v>
      </c>
      <c r="C3" s="155"/>
      <c r="D3" s="155"/>
      <c r="E3" s="155"/>
      <c r="F3" s="155"/>
      <c r="G3" s="155"/>
      <c r="H3" s="155"/>
    </row>
    <row r="4" spans="1:8" s="6" customFormat="1" ht="10.5" customHeight="1" x14ac:dyDescent="0.2">
      <c r="A4" s="45"/>
      <c r="B4" s="109"/>
      <c r="C4" s="100"/>
      <c r="D4" s="100"/>
      <c r="E4" s="101"/>
      <c r="F4" s="101"/>
      <c r="G4" s="100"/>
      <c r="H4" s="100"/>
    </row>
    <row r="5" spans="1:8" s="6" customFormat="1" ht="30" customHeight="1" x14ac:dyDescent="0.2">
      <c r="A5" s="45"/>
      <c r="B5" s="152" t="s">
        <v>131</v>
      </c>
      <c r="C5" s="153"/>
      <c r="D5" s="153"/>
      <c r="E5" s="153"/>
      <c r="F5" s="153"/>
      <c r="G5" s="153"/>
      <c r="H5" s="153"/>
    </row>
    <row r="6" spans="1:8" s="45" customFormat="1" ht="8.25" customHeight="1" x14ac:dyDescent="0.2">
      <c r="C6" s="46"/>
      <c r="D6" s="47"/>
      <c r="E6" s="48"/>
      <c r="F6" s="49"/>
      <c r="G6" s="49"/>
      <c r="H6" s="49"/>
    </row>
    <row r="7" spans="1:8" ht="51" x14ac:dyDescent="0.2">
      <c r="B7" s="59" t="s">
        <v>0</v>
      </c>
      <c r="C7" s="51" t="s">
        <v>50</v>
      </c>
      <c r="D7" s="52" t="s">
        <v>66</v>
      </c>
      <c r="E7" s="51" t="s">
        <v>37</v>
      </c>
      <c r="F7" s="53" t="s">
        <v>38</v>
      </c>
      <c r="G7" s="53" t="s">
        <v>57</v>
      </c>
      <c r="H7" s="53" t="s">
        <v>67</v>
      </c>
    </row>
    <row r="8" spans="1:8" x14ac:dyDescent="0.2">
      <c r="B8" s="69">
        <v>1.1000000000000001</v>
      </c>
      <c r="C8" s="64"/>
      <c r="D8" s="63">
        <v>0</v>
      </c>
      <c r="E8" s="65"/>
      <c r="F8" s="66"/>
      <c r="G8" s="67"/>
      <c r="H8" s="68"/>
    </row>
    <row r="9" spans="1:8" x14ac:dyDescent="0.2">
      <c r="B9" s="69">
        <v>2</v>
      </c>
      <c r="C9" s="64"/>
      <c r="D9" s="63">
        <v>0</v>
      </c>
      <c r="E9" s="65"/>
      <c r="F9" s="66"/>
      <c r="G9" s="67"/>
      <c r="H9" s="68"/>
    </row>
    <row r="10" spans="1:8" x14ac:dyDescent="0.2">
      <c r="B10" s="69">
        <v>3</v>
      </c>
      <c r="C10" s="64"/>
      <c r="D10" s="63">
        <v>0</v>
      </c>
      <c r="E10" s="65"/>
      <c r="F10" s="66"/>
      <c r="G10" s="67"/>
      <c r="H10" s="68"/>
    </row>
    <row r="11" spans="1:8" x14ac:dyDescent="0.2">
      <c r="B11" s="69">
        <v>4</v>
      </c>
      <c r="C11" s="64"/>
      <c r="D11" s="63">
        <v>0</v>
      </c>
      <c r="E11" s="65"/>
      <c r="F11" s="66"/>
      <c r="G11" s="67"/>
      <c r="H11" s="68"/>
    </row>
    <row r="12" spans="1:8" x14ac:dyDescent="0.2">
      <c r="B12" s="69">
        <v>4.95</v>
      </c>
      <c r="C12" s="64"/>
      <c r="D12" s="63">
        <v>0</v>
      </c>
      <c r="E12" s="65"/>
      <c r="F12" s="66"/>
      <c r="G12" s="67"/>
      <c r="H12" s="68"/>
    </row>
    <row r="13" spans="1:8" x14ac:dyDescent="0.2">
      <c r="B13" s="69">
        <v>5.92</v>
      </c>
      <c r="C13" s="64"/>
      <c r="D13" s="63">
        <v>0</v>
      </c>
      <c r="E13" s="65"/>
      <c r="F13" s="66"/>
      <c r="G13" s="67"/>
      <c r="H13" s="68"/>
    </row>
    <row r="14" spans="1:8" x14ac:dyDescent="0.2">
      <c r="B14" s="69">
        <v>6.89</v>
      </c>
      <c r="C14" s="64"/>
      <c r="D14" s="63">
        <v>0</v>
      </c>
      <c r="E14" s="65"/>
      <c r="F14" s="66"/>
      <c r="G14" s="67"/>
      <c r="H14" s="68"/>
    </row>
    <row r="15" spans="1:8" x14ac:dyDescent="0.2">
      <c r="B15" s="69">
        <v>7.86</v>
      </c>
      <c r="C15" s="64"/>
      <c r="D15" s="63">
        <v>0</v>
      </c>
      <c r="E15" s="65"/>
      <c r="F15" s="66"/>
      <c r="G15" s="67"/>
      <c r="H15" s="68"/>
    </row>
    <row r="16" spans="1:8" x14ac:dyDescent="0.2">
      <c r="B16" s="69">
        <v>8.83</v>
      </c>
      <c r="C16" s="64"/>
      <c r="D16" s="63">
        <v>0</v>
      </c>
      <c r="E16" s="65"/>
      <c r="F16" s="66"/>
      <c r="G16" s="67"/>
      <c r="H16" s="68"/>
    </row>
    <row r="17" spans="2:8" x14ac:dyDescent="0.2">
      <c r="B17" s="69">
        <v>9.8000000000000007</v>
      </c>
      <c r="C17" s="64"/>
      <c r="D17" s="63">
        <v>0</v>
      </c>
      <c r="E17" s="65"/>
      <c r="F17" s="66"/>
      <c r="G17" s="67"/>
      <c r="H17" s="68"/>
    </row>
    <row r="18" spans="2:8" x14ac:dyDescent="0.2">
      <c r="B18" s="69">
        <v>10.77</v>
      </c>
      <c r="C18" s="64"/>
      <c r="D18" s="63">
        <v>0</v>
      </c>
      <c r="E18" s="65"/>
      <c r="F18" s="66"/>
      <c r="G18" s="67"/>
      <c r="H18" s="68"/>
    </row>
    <row r="19" spans="2:8" x14ac:dyDescent="0.2">
      <c r="B19" s="69">
        <v>11.74</v>
      </c>
      <c r="C19" s="64"/>
      <c r="D19" s="63">
        <v>0</v>
      </c>
      <c r="E19" s="65"/>
      <c r="F19" s="66"/>
      <c r="G19" s="67"/>
      <c r="H19" s="68"/>
    </row>
    <row r="20" spans="2:8" x14ac:dyDescent="0.2">
      <c r="B20" s="69">
        <v>12.71</v>
      </c>
      <c r="C20" s="64"/>
      <c r="D20" s="63">
        <v>0</v>
      </c>
      <c r="E20" s="65"/>
      <c r="F20" s="66"/>
      <c r="G20" s="67"/>
      <c r="H20" s="68"/>
    </row>
    <row r="21" spans="2:8" x14ac:dyDescent="0.2">
      <c r="B21" s="69">
        <v>13.68</v>
      </c>
      <c r="C21" s="64"/>
      <c r="D21" s="63">
        <v>0</v>
      </c>
      <c r="E21" s="65"/>
      <c r="F21" s="66"/>
      <c r="G21" s="67"/>
      <c r="H21" s="68"/>
    </row>
    <row r="22" spans="2:8" x14ac:dyDescent="0.2">
      <c r="B22" s="69">
        <v>14.65</v>
      </c>
      <c r="C22" s="64"/>
      <c r="D22" s="63">
        <v>0</v>
      </c>
      <c r="E22" s="65"/>
      <c r="F22" s="66"/>
      <c r="G22" s="67"/>
      <c r="H22" s="68"/>
    </row>
    <row r="23" spans="2:8" x14ac:dyDescent="0.2">
      <c r="B23" s="69">
        <v>15.62</v>
      </c>
      <c r="C23" s="64"/>
      <c r="D23" s="63">
        <v>0</v>
      </c>
      <c r="E23" s="65"/>
      <c r="F23" s="66"/>
      <c r="G23" s="67"/>
      <c r="H23" s="68"/>
    </row>
    <row r="24" spans="2:8" x14ac:dyDescent="0.2">
      <c r="B24" s="69">
        <v>16.59</v>
      </c>
      <c r="C24" s="64"/>
      <c r="D24" s="63">
        <v>0</v>
      </c>
      <c r="E24" s="65"/>
      <c r="F24" s="66"/>
      <c r="G24" s="67"/>
      <c r="H24" s="68"/>
    </row>
    <row r="25" spans="2:8" x14ac:dyDescent="0.2">
      <c r="B25" s="69">
        <v>17.559999999999999</v>
      </c>
      <c r="C25" s="64"/>
      <c r="D25" s="63">
        <v>0</v>
      </c>
      <c r="E25" s="65"/>
      <c r="F25" s="66"/>
      <c r="G25" s="67"/>
      <c r="H25" s="68"/>
    </row>
    <row r="26" spans="2:8" x14ac:dyDescent="0.2">
      <c r="B26" s="69">
        <v>18.53</v>
      </c>
      <c r="C26" s="64"/>
      <c r="D26" s="63">
        <v>0</v>
      </c>
      <c r="E26" s="65"/>
      <c r="F26" s="66"/>
      <c r="G26" s="67"/>
      <c r="H26" s="68"/>
    </row>
    <row r="27" spans="2:8" x14ac:dyDescent="0.2">
      <c r="B27" s="69">
        <v>19.5</v>
      </c>
      <c r="C27" s="64"/>
      <c r="D27" s="63">
        <v>0</v>
      </c>
      <c r="E27" s="65"/>
      <c r="F27" s="66"/>
      <c r="G27" s="67"/>
      <c r="H27" s="68"/>
    </row>
    <row r="28" spans="2:8" ht="21" x14ac:dyDescent="0.2">
      <c r="B28" s="62"/>
      <c r="C28" s="102" t="s">
        <v>40</v>
      </c>
      <c r="D28" s="103">
        <f>SUM(D8:D27)</f>
        <v>0</v>
      </c>
      <c r="E28" s="104"/>
      <c r="F28" s="105"/>
      <c r="G28" s="105"/>
      <c r="H28" s="106"/>
    </row>
    <row r="29" spans="2:8" x14ac:dyDescent="0.2">
      <c r="C29" s="50" t="s">
        <v>51</v>
      </c>
    </row>
    <row r="31" spans="2:8" ht="20.25" customHeight="1" x14ac:dyDescent="0.2">
      <c r="B31" s="54"/>
      <c r="C31" s="61" t="s">
        <v>53</v>
      </c>
      <c r="D31" s="55"/>
      <c r="E31" s="56"/>
      <c r="F31" s="57"/>
      <c r="G31" s="57"/>
      <c r="H31" s="58"/>
    </row>
    <row r="32" spans="2:8" x14ac:dyDescent="0.2">
      <c r="B32" s="70">
        <v>1</v>
      </c>
      <c r="C32" t="s">
        <v>56</v>
      </c>
    </row>
    <row r="33" spans="2:3" x14ac:dyDescent="0.2">
      <c r="B33" s="70">
        <v>2</v>
      </c>
      <c r="C33" t="s">
        <v>54</v>
      </c>
    </row>
    <row r="34" spans="2:3" x14ac:dyDescent="0.2">
      <c r="B34" s="70">
        <v>3</v>
      </c>
      <c r="C34" t="s">
        <v>138</v>
      </c>
    </row>
    <row r="35" spans="2:3" x14ac:dyDescent="0.2">
      <c r="B35" s="70"/>
    </row>
  </sheetData>
  <mergeCells count="3">
    <mergeCell ref="B5:H5"/>
    <mergeCell ref="B2:H2"/>
    <mergeCell ref="B3:H3"/>
  </mergeCells>
  <pageMargins left="0.7" right="0.7" top="0.75" bottom="0.75" header="0.3" footer="0.3"/>
  <pageSetup orientation="portrait"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5"/>
  <sheetViews>
    <sheetView workbookViewId="0">
      <selection activeCell="C34" sqref="C34"/>
    </sheetView>
  </sheetViews>
  <sheetFormatPr baseColWidth="10" defaultColWidth="10" defaultRowHeight="16" x14ac:dyDescent="0.2"/>
  <cols>
    <col min="1" max="1" width="6" style="40" customWidth="1"/>
    <col min="2" max="2" width="4.6640625" style="40" customWidth="1"/>
    <col min="3" max="3" width="39" customWidth="1"/>
    <col min="4" max="4" width="17.6640625" style="42" customWidth="1"/>
    <col min="5" max="5" width="12.33203125" style="43" customWidth="1"/>
    <col min="6" max="6" width="10.6640625" style="44" customWidth="1"/>
    <col min="7" max="7" width="16" style="44" customWidth="1"/>
    <col min="8" max="8" width="15" style="41" customWidth="1"/>
    <col min="9" max="9" width="23" customWidth="1"/>
  </cols>
  <sheetData>
    <row r="1" spans="1:9" s="1" customFormat="1" ht="10.25" customHeight="1" x14ac:dyDescent="0.2">
      <c r="D1" s="7"/>
      <c r="E1" s="7"/>
      <c r="F1" s="7"/>
      <c r="G1" s="7"/>
      <c r="H1" s="7"/>
    </row>
    <row r="2" spans="1:9" s="6" customFormat="1" ht="33.75" customHeight="1" x14ac:dyDescent="0.2">
      <c r="A2" s="60">
        <v>9</v>
      </c>
      <c r="B2" s="154" t="s">
        <v>118</v>
      </c>
      <c r="C2" s="154"/>
      <c r="D2" s="154"/>
      <c r="E2" s="154"/>
      <c r="F2" s="154"/>
      <c r="G2" s="154"/>
      <c r="H2" s="154"/>
      <c r="I2" s="154"/>
    </row>
    <row r="3" spans="1:9" s="6" customFormat="1" ht="15.75" customHeight="1" x14ac:dyDescent="0.2">
      <c r="A3" s="45"/>
      <c r="B3" s="155" t="s">
        <v>117</v>
      </c>
      <c r="C3" s="155"/>
      <c r="D3" s="155"/>
      <c r="E3" s="155"/>
      <c r="F3" s="155"/>
      <c r="G3" s="155"/>
      <c r="H3" s="155"/>
      <c r="I3" s="155"/>
    </row>
    <row r="4" spans="1:9" s="6" customFormat="1" ht="10.5" customHeight="1" x14ac:dyDescent="0.2">
      <c r="A4" s="45"/>
      <c r="B4" s="109"/>
      <c r="C4" s="100"/>
      <c r="D4" s="100"/>
      <c r="E4" s="101"/>
      <c r="F4" s="101"/>
      <c r="G4" s="100"/>
      <c r="H4" s="100"/>
      <c r="I4" s="100"/>
    </row>
    <row r="5" spans="1:9" s="6" customFormat="1" ht="30" customHeight="1" x14ac:dyDescent="0.2">
      <c r="A5" s="45"/>
      <c r="B5" s="152" t="s">
        <v>126</v>
      </c>
      <c r="C5" s="153"/>
      <c r="D5" s="153"/>
      <c r="E5" s="153"/>
      <c r="F5" s="153"/>
      <c r="G5" s="153"/>
      <c r="H5" s="153"/>
      <c r="I5" s="153"/>
    </row>
    <row r="6" spans="1:9" s="45" customFormat="1" ht="8.25" customHeight="1" x14ac:dyDescent="0.2">
      <c r="C6" s="46"/>
      <c r="D6" s="47"/>
      <c r="E6" s="48"/>
      <c r="F6" s="49"/>
      <c r="G6" s="49"/>
      <c r="H6" s="49"/>
    </row>
    <row r="7" spans="1:9" ht="51" x14ac:dyDescent="0.2">
      <c r="B7" s="59" t="s">
        <v>0</v>
      </c>
      <c r="C7" s="51" t="s">
        <v>50</v>
      </c>
      <c r="D7" s="52" t="s">
        <v>52</v>
      </c>
      <c r="E7" s="52" t="s">
        <v>36</v>
      </c>
      <c r="F7" s="51" t="s">
        <v>37</v>
      </c>
      <c r="G7" s="53" t="s">
        <v>38</v>
      </c>
      <c r="H7" s="53" t="s">
        <v>70</v>
      </c>
      <c r="I7" s="51" t="s">
        <v>68</v>
      </c>
    </row>
    <row r="8" spans="1:9" x14ac:dyDescent="0.2">
      <c r="B8" s="69">
        <v>1.1000000000000001</v>
      </c>
      <c r="C8" s="64"/>
      <c r="D8" s="63">
        <v>0</v>
      </c>
      <c r="E8" s="63">
        <v>0</v>
      </c>
      <c r="F8" s="65"/>
      <c r="G8" s="66"/>
      <c r="H8" s="67"/>
      <c r="I8" s="68"/>
    </row>
    <row r="9" spans="1:9" x14ac:dyDescent="0.2">
      <c r="B9" s="69">
        <v>2</v>
      </c>
      <c r="C9" s="64"/>
      <c r="D9" s="63">
        <v>0</v>
      </c>
      <c r="E9" s="63">
        <v>0</v>
      </c>
      <c r="F9" s="65"/>
      <c r="G9" s="66"/>
      <c r="H9" s="67"/>
      <c r="I9" s="68"/>
    </row>
    <row r="10" spans="1:9" x14ac:dyDescent="0.2">
      <c r="B10" s="69">
        <v>3</v>
      </c>
      <c r="C10" s="64"/>
      <c r="D10" s="63">
        <v>0</v>
      </c>
      <c r="E10" s="63">
        <v>0</v>
      </c>
      <c r="F10" s="65"/>
      <c r="G10" s="66"/>
      <c r="H10" s="67"/>
      <c r="I10" s="68"/>
    </row>
    <row r="11" spans="1:9" x14ac:dyDescent="0.2">
      <c r="B11" s="69">
        <v>4</v>
      </c>
      <c r="C11" s="64"/>
      <c r="D11" s="63">
        <v>0</v>
      </c>
      <c r="E11" s="63">
        <v>0</v>
      </c>
      <c r="F11" s="65"/>
      <c r="G11" s="66"/>
      <c r="H11" s="67"/>
      <c r="I11" s="68"/>
    </row>
    <row r="12" spans="1:9" x14ac:dyDescent="0.2">
      <c r="B12" s="69">
        <v>4.95</v>
      </c>
      <c r="C12" s="64"/>
      <c r="D12" s="63">
        <v>0</v>
      </c>
      <c r="E12" s="63">
        <v>0</v>
      </c>
      <c r="F12" s="65"/>
      <c r="G12" s="66"/>
      <c r="H12" s="67"/>
      <c r="I12" s="68"/>
    </row>
    <row r="13" spans="1:9" x14ac:dyDescent="0.2">
      <c r="B13" s="69">
        <v>5.92</v>
      </c>
      <c r="C13" s="64"/>
      <c r="D13" s="63">
        <v>0</v>
      </c>
      <c r="E13" s="63">
        <v>0</v>
      </c>
      <c r="F13" s="65"/>
      <c r="G13" s="66"/>
      <c r="H13" s="67"/>
      <c r="I13" s="68"/>
    </row>
    <row r="14" spans="1:9" x14ac:dyDescent="0.2">
      <c r="B14" s="69">
        <v>6.89</v>
      </c>
      <c r="C14" s="64"/>
      <c r="D14" s="63">
        <v>0</v>
      </c>
      <c r="E14" s="63">
        <v>0</v>
      </c>
      <c r="F14" s="65"/>
      <c r="G14" s="66"/>
      <c r="H14" s="67"/>
      <c r="I14" s="68"/>
    </row>
    <row r="15" spans="1:9" x14ac:dyDescent="0.2">
      <c r="B15" s="69">
        <v>7.86</v>
      </c>
      <c r="C15" s="64"/>
      <c r="D15" s="63">
        <v>0</v>
      </c>
      <c r="E15" s="63">
        <v>0</v>
      </c>
      <c r="F15" s="65"/>
      <c r="G15" s="66"/>
      <c r="H15" s="67"/>
      <c r="I15" s="68"/>
    </row>
    <row r="16" spans="1:9" x14ac:dyDescent="0.2">
      <c r="B16" s="69">
        <v>8.83</v>
      </c>
      <c r="C16" s="64"/>
      <c r="D16" s="63">
        <v>0</v>
      </c>
      <c r="E16" s="63">
        <v>0</v>
      </c>
      <c r="F16" s="65"/>
      <c r="G16" s="66"/>
      <c r="H16" s="67"/>
      <c r="I16" s="68"/>
    </row>
    <row r="17" spans="2:9" x14ac:dyDescent="0.2">
      <c r="B17" s="69">
        <v>9.8000000000000007</v>
      </c>
      <c r="C17" s="64"/>
      <c r="D17" s="63">
        <v>0</v>
      </c>
      <c r="E17" s="63">
        <v>0</v>
      </c>
      <c r="F17" s="65"/>
      <c r="G17" s="66"/>
      <c r="H17" s="67"/>
      <c r="I17" s="68"/>
    </row>
    <row r="18" spans="2:9" x14ac:dyDescent="0.2">
      <c r="B18" s="69">
        <v>10.77</v>
      </c>
      <c r="C18" s="64"/>
      <c r="D18" s="63">
        <v>0</v>
      </c>
      <c r="E18" s="63">
        <v>0</v>
      </c>
      <c r="F18" s="65"/>
      <c r="G18" s="66"/>
      <c r="H18" s="67"/>
      <c r="I18" s="68"/>
    </row>
    <row r="19" spans="2:9" x14ac:dyDescent="0.2">
      <c r="B19" s="69">
        <v>11.74</v>
      </c>
      <c r="C19" s="64"/>
      <c r="D19" s="63">
        <v>0</v>
      </c>
      <c r="E19" s="63">
        <v>0</v>
      </c>
      <c r="F19" s="65"/>
      <c r="G19" s="66"/>
      <c r="H19" s="67"/>
      <c r="I19" s="68"/>
    </row>
    <row r="20" spans="2:9" x14ac:dyDescent="0.2">
      <c r="B20" s="69">
        <v>12.71</v>
      </c>
      <c r="C20" s="64"/>
      <c r="D20" s="63">
        <v>0</v>
      </c>
      <c r="E20" s="63">
        <v>0</v>
      </c>
      <c r="F20" s="65"/>
      <c r="G20" s="66"/>
      <c r="H20" s="67"/>
      <c r="I20" s="68"/>
    </row>
    <row r="21" spans="2:9" x14ac:dyDescent="0.2">
      <c r="B21" s="69">
        <v>13.68</v>
      </c>
      <c r="C21" s="64"/>
      <c r="D21" s="63">
        <v>0</v>
      </c>
      <c r="E21" s="63">
        <v>0</v>
      </c>
      <c r="F21" s="65"/>
      <c r="G21" s="66"/>
      <c r="H21" s="67"/>
      <c r="I21" s="68"/>
    </row>
    <row r="22" spans="2:9" x14ac:dyDescent="0.2">
      <c r="B22" s="69">
        <v>14.65</v>
      </c>
      <c r="C22" s="64"/>
      <c r="D22" s="63">
        <v>0</v>
      </c>
      <c r="E22" s="63">
        <v>0</v>
      </c>
      <c r="F22" s="65"/>
      <c r="G22" s="66"/>
      <c r="H22" s="67"/>
      <c r="I22" s="68"/>
    </row>
    <row r="23" spans="2:9" x14ac:dyDescent="0.2">
      <c r="B23" s="69">
        <v>15.62</v>
      </c>
      <c r="C23" s="64"/>
      <c r="D23" s="63">
        <v>0</v>
      </c>
      <c r="E23" s="63">
        <v>0</v>
      </c>
      <c r="F23" s="65"/>
      <c r="G23" s="66"/>
      <c r="H23" s="67"/>
      <c r="I23" s="68"/>
    </row>
    <row r="24" spans="2:9" x14ac:dyDescent="0.2">
      <c r="B24" s="69">
        <v>16.59</v>
      </c>
      <c r="C24" s="64"/>
      <c r="D24" s="63">
        <v>0</v>
      </c>
      <c r="E24" s="63">
        <v>0</v>
      </c>
      <c r="F24" s="65"/>
      <c r="G24" s="66"/>
      <c r="H24" s="67"/>
      <c r="I24" s="68"/>
    </row>
    <row r="25" spans="2:9" x14ac:dyDescent="0.2">
      <c r="B25" s="69">
        <v>17.559999999999999</v>
      </c>
      <c r="C25" s="64"/>
      <c r="D25" s="63">
        <v>0</v>
      </c>
      <c r="E25" s="63">
        <v>0</v>
      </c>
      <c r="F25" s="65"/>
      <c r="G25" s="66"/>
      <c r="H25" s="67"/>
      <c r="I25" s="68"/>
    </row>
    <row r="26" spans="2:9" x14ac:dyDescent="0.2">
      <c r="B26" s="69">
        <v>18.53</v>
      </c>
      <c r="C26" s="64"/>
      <c r="D26" s="63">
        <v>0</v>
      </c>
      <c r="E26" s="63">
        <v>0</v>
      </c>
      <c r="F26" s="65"/>
      <c r="G26" s="66"/>
      <c r="H26" s="67"/>
      <c r="I26" s="68"/>
    </row>
    <row r="27" spans="2:9" x14ac:dyDescent="0.2">
      <c r="B27" s="69">
        <v>19.5</v>
      </c>
      <c r="C27" s="64"/>
      <c r="D27" s="63">
        <v>0</v>
      </c>
      <c r="E27" s="63">
        <v>0</v>
      </c>
      <c r="F27" s="65"/>
      <c r="G27" s="66"/>
      <c r="H27" s="67"/>
      <c r="I27" s="68"/>
    </row>
    <row r="28" spans="2:9" ht="21" x14ac:dyDescent="0.2">
      <c r="B28" s="62"/>
      <c r="C28" s="102" t="s">
        <v>40</v>
      </c>
      <c r="D28" s="103">
        <f>SUM(D8:D27)</f>
        <v>0</v>
      </c>
      <c r="E28" s="103">
        <f>SUM(E8:E27)</f>
        <v>0</v>
      </c>
      <c r="F28" s="104"/>
      <c r="G28" s="105"/>
      <c r="H28" s="105"/>
      <c r="I28" s="105"/>
    </row>
    <row r="29" spans="2:9" x14ac:dyDescent="0.2">
      <c r="C29" s="50" t="s">
        <v>51</v>
      </c>
      <c r="E29" s="42"/>
      <c r="F29" s="43"/>
      <c r="H29" s="44"/>
      <c r="I29" s="41"/>
    </row>
    <row r="30" spans="2:9" x14ac:dyDescent="0.2">
      <c r="E30" s="42"/>
      <c r="F30" s="43"/>
      <c r="H30" s="44"/>
      <c r="I30" s="41"/>
    </row>
    <row r="31" spans="2:9" ht="20.25" customHeight="1" x14ac:dyDescent="0.2">
      <c r="B31" s="54"/>
      <c r="C31" s="61" t="s">
        <v>53</v>
      </c>
      <c r="D31" s="55"/>
      <c r="E31" s="55"/>
      <c r="F31" s="56"/>
      <c r="G31" s="57"/>
      <c r="H31" s="57"/>
      <c r="I31" s="58"/>
    </row>
    <row r="32" spans="2:9" x14ac:dyDescent="0.2">
      <c r="B32" s="70">
        <v>1</v>
      </c>
      <c r="C32" t="s">
        <v>56</v>
      </c>
      <c r="E32" s="42"/>
      <c r="F32" s="43"/>
      <c r="H32" s="44"/>
      <c r="I32" s="41"/>
    </row>
    <row r="33" spans="1:9" s="42" customFormat="1" x14ac:dyDescent="0.2">
      <c r="A33" s="40"/>
      <c r="B33" s="70">
        <v>2</v>
      </c>
      <c r="C33" t="s">
        <v>54</v>
      </c>
      <c r="F33" s="43"/>
      <c r="G33" s="44"/>
      <c r="H33" s="44"/>
      <c r="I33" s="41"/>
    </row>
    <row r="34" spans="1:9" x14ac:dyDescent="0.2">
      <c r="B34" s="70">
        <v>3</v>
      </c>
      <c r="C34" t="s">
        <v>138</v>
      </c>
    </row>
    <row r="35" spans="1:9" x14ac:dyDescent="0.2">
      <c r="B35" s="70"/>
    </row>
  </sheetData>
  <mergeCells count="3">
    <mergeCell ref="B2:I2"/>
    <mergeCell ref="B3:I3"/>
    <mergeCell ref="B5:I5"/>
  </mergeCells>
  <pageMargins left="0.7" right="0.7" top="0.75" bottom="0.75" header="0.3" footer="0.3"/>
  <pageSetup orientation="portrait"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5"/>
  <sheetViews>
    <sheetView zoomScaleNormal="100" workbookViewId="0">
      <selection activeCell="C34" sqref="C34"/>
    </sheetView>
  </sheetViews>
  <sheetFormatPr baseColWidth="10" defaultColWidth="10" defaultRowHeight="16" x14ac:dyDescent="0.2"/>
  <cols>
    <col min="1" max="1" width="7.83203125" style="40" customWidth="1"/>
    <col min="2" max="2" width="4.6640625" style="40" customWidth="1"/>
    <col min="3" max="3" width="39" customWidth="1"/>
    <col min="4" max="4" width="17.6640625" style="42" customWidth="1"/>
    <col min="5" max="5" width="12.33203125" style="43" customWidth="1"/>
    <col min="6" max="6" width="10.6640625" style="44" customWidth="1"/>
    <col min="7" max="7" width="16" style="44" customWidth="1"/>
    <col min="8" max="8" width="15.6640625" style="41" customWidth="1"/>
    <col min="9" max="9" width="23" customWidth="1"/>
  </cols>
  <sheetData>
    <row r="1" spans="1:9" s="1" customFormat="1" ht="10.25" customHeight="1" x14ac:dyDescent="0.2">
      <c r="D1" s="7"/>
      <c r="E1" s="7"/>
      <c r="F1" s="7"/>
      <c r="G1" s="7"/>
      <c r="H1" s="7"/>
    </row>
    <row r="2" spans="1:9" s="6" customFormat="1" ht="33.75" customHeight="1" x14ac:dyDescent="0.2">
      <c r="A2" s="60">
        <v>10</v>
      </c>
      <c r="B2" s="154" t="s">
        <v>119</v>
      </c>
      <c r="C2" s="154"/>
      <c r="D2" s="154"/>
      <c r="E2" s="154"/>
      <c r="F2" s="154"/>
      <c r="G2" s="154"/>
      <c r="H2" s="154"/>
      <c r="I2" s="154"/>
    </row>
    <row r="3" spans="1:9" s="6" customFormat="1" ht="15.75" customHeight="1" x14ac:dyDescent="0.2">
      <c r="A3" s="45"/>
      <c r="B3" s="155" t="s">
        <v>120</v>
      </c>
      <c r="C3" s="155"/>
      <c r="D3" s="155"/>
      <c r="E3" s="155"/>
      <c r="F3" s="155"/>
      <c r="G3" s="155"/>
      <c r="H3" s="155"/>
      <c r="I3" s="155"/>
    </row>
    <row r="4" spans="1:9" s="6" customFormat="1" ht="10.5" customHeight="1" x14ac:dyDescent="0.2">
      <c r="A4" s="45"/>
      <c r="B4" s="109"/>
      <c r="C4" s="100"/>
      <c r="D4" s="100"/>
      <c r="E4" s="101"/>
      <c r="F4" s="101"/>
      <c r="G4" s="100"/>
      <c r="H4" s="100"/>
      <c r="I4" s="100"/>
    </row>
    <row r="5" spans="1:9" s="6" customFormat="1" ht="30" customHeight="1" x14ac:dyDescent="0.2">
      <c r="A5" s="45"/>
      <c r="B5" s="152" t="s">
        <v>128</v>
      </c>
      <c r="C5" s="153"/>
      <c r="D5" s="153"/>
      <c r="E5" s="153"/>
      <c r="F5" s="153"/>
      <c r="G5" s="153"/>
      <c r="H5" s="153"/>
      <c r="I5" s="153"/>
    </row>
    <row r="6" spans="1:9" s="45" customFormat="1" ht="8.25" customHeight="1" x14ac:dyDescent="0.2">
      <c r="C6" s="46"/>
      <c r="D6" s="47"/>
      <c r="E6" s="48"/>
      <c r="F6" s="49"/>
      <c r="G6" s="49"/>
      <c r="H6" s="49"/>
    </row>
    <row r="7" spans="1:9" ht="51" x14ac:dyDescent="0.2">
      <c r="B7" s="59" t="s">
        <v>0</v>
      </c>
      <c r="C7" s="51" t="s">
        <v>50</v>
      </c>
      <c r="D7" s="52" t="s">
        <v>52</v>
      </c>
      <c r="E7" s="52" t="s">
        <v>36</v>
      </c>
      <c r="F7" s="51" t="s">
        <v>37</v>
      </c>
      <c r="G7" s="53" t="s">
        <v>38</v>
      </c>
      <c r="H7" s="53" t="s">
        <v>69</v>
      </c>
      <c r="I7" s="51" t="s">
        <v>68</v>
      </c>
    </row>
    <row r="8" spans="1:9" x14ac:dyDescent="0.2">
      <c r="B8" s="69">
        <v>1.1000000000000001</v>
      </c>
      <c r="C8" s="64"/>
      <c r="D8" s="63">
        <v>0</v>
      </c>
      <c r="E8" s="63">
        <v>0</v>
      </c>
      <c r="F8" s="65"/>
      <c r="G8" s="66"/>
      <c r="H8" s="67"/>
      <c r="I8" s="68"/>
    </row>
    <row r="9" spans="1:9" x14ac:dyDescent="0.2">
      <c r="B9" s="69">
        <v>2</v>
      </c>
      <c r="C9" s="64"/>
      <c r="D9" s="63">
        <v>0</v>
      </c>
      <c r="E9" s="63">
        <v>0</v>
      </c>
      <c r="F9" s="65"/>
      <c r="G9" s="66"/>
      <c r="H9" s="67"/>
      <c r="I9" s="68"/>
    </row>
    <row r="10" spans="1:9" x14ac:dyDescent="0.2">
      <c r="B10" s="69">
        <v>3</v>
      </c>
      <c r="C10" s="64"/>
      <c r="D10" s="63">
        <v>0</v>
      </c>
      <c r="E10" s="63">
        <v>0</v>
      </c>
      <c r="F10" s="65"/>
      <c r="G10" s="66"/>
      <c r="H10" s="67"/>
      <c r="I10" s="68"/>
    </row>
    <row r="11" spans="1:9" x14ac:dyDescent="0.2">
      <c r="B11" s="69">
        <v>4</v>
      </c>
      <c r="C11" s="64"/>
      <c r="D11" s="63">
        <v>0</v>
      </c>
      <c r="E11" s="63">
        <v>0</v>
      </c>
      <c r="F11" s="65"/>
      <c r="G11" s="66"/>
      <c r="H11" s="67"/>
      <c r="I11" s="68"/>
    </row>
    <row r="12" spans="1:9" x14ac:dyDescent="0.2">
      <c r="B12" s="69">
        <v>4.95</v>
      </c>
      <c r="C12" s="64"/>
      <c r="D12" s="63">
        <v>0</v>
      </c>
      <c r="E12" s="63">
        <v>0</v>
      </c>
      <c r="F12" s="65"/>
      <c r="G12" s="66"/>
      <c r="H12" s="67"/>
      <c r="I12" s="68"/>
    </row>
    <row r="13" spans="1:9" x14ac:dyDescent="0.2">
      <c r="B13" s="69">
        <v>5.92</v>
      </c>
      <c r="C13" s="64"/>
      <c r="D13" s="63">
        <v>0</v>
      </c>
      <c r="E13" s="63">
        <v>0</v>
      </c>
      <c r="F13" s="65"/>
      <c r="G13" s="66"/>
      <c r="H13" s="67"/>
      <c r="I13" s="68"/>
    </row>
    <row r="14" spans="1:9" x14ac:dyDescent="0.2">
      <c r="B14" s="69">
        <v>6.89</v>
      </c>
      <c r="C14" s="64"/>
      <c r="D14" s="63">
        <v>0</v>
      </c>
      <c r="E14" s="63">
        <v>0</v>
      </c>
      <c r="F14" s="65"/>
      <c r="G14" s="66"/>
      <c r="H14" s="67"/>
      <c r="I14" s="68"/>
    </row>
    <row r="15" spans="1:9" x14ac:dyDescent="0.2">
      <c r="B15" s="69">
        <v>7.86</v>
      </c>
      <c r="C15" s="64"/>
      <c r="D15" s="63">
        <v>0</v>
      </c>
      <c r="E15" s="63">
        <v>0</v>
      </c>
      <c r="F15" s="65"/>
      <c r="G15" s="66"/>
      <c r="H15" s="67"/>
      <c r="I15" s="68"/>
    </row>
    <row r="16" spans="1:9" x14ac:dyDescent="0.2">
      <c r="B16" s="69">
        <v>8.83</v>
      </c>
      <c r="C16" s="64"/>
      <c r="D16" s="63">
        <v>0</v>
      </c>
      <c r="E16" s="63">
        <v>0</v>
      </c>
      <c r="F16" s="65"/>
      <c r="G16" s="66"/>
      <c r="H16" s="67"/>
      <c r="I16" s="68"/>
    </row>
    <row r="17" spans="2:9" x14ac:dyDescent="0.2">
      <c r="B17" s="69">
        <v>9.8000000000000007</v>
      </c>
      <c r="C17" s="64"/>
      <c r="D17" s="63">
        <v>0</v>
      </c>
      <c r="E17" s="63">
        <v>0</v>
      </c>
      <c r="F17" s="65"/>
      <c r="G17" s="66"/>
      <c r="H17" s="67"/>
      <c r="I17" s="68"/>
    </row>
    <row r="18" spans="2:9" x14ac:dyDescent="0.2">
      <c r="B18" s="69">
        <v>10.77</v>
      </c>
      <c r="C18" s="64"/>
      <c r="D18" s="63">
        <v>0</v>
      </c>
      <c r="E18" s="63">
        <v>0</v>
      </c>
      <c r="F18" s="65"/>
      <c r="G18" s="66"/>
      <c r="H18" s="67"/>
      <c r="I18" s="68"/>
    </row>
    <row r="19" spans="2:9" x14ac:dyDescent="0.2">
      <c r="B19" s="69">
        <v>11.74</v>
      </c>
      <c r="C19" s="64"/>
      <c r="D19" s="63">
        <v>0</v>
      </c>
      <c r="E19" s="63">
        <v>0</v>
      </c>
      <c r="F19" s="65"/>
      <c r="G19" s="66"/>
      <c r="H19" s="67"/>
      <c r="I19" s="68"/>
    </row>
    <row r="20" spans="2:9" x14ac:dyDescent="0.2">
      <c r="B20" s="69">
        <v>12.71</v>
      </c>
      <c r="C20" s="64"/>
      <c r="D20" s="63">
        <v>0</v>
      </c>
      <c r="E20" s="63">
        <v>0</v>
      </c>
      <c r="F20" s="65"/>
      <c r="G20" s="66"/>
      <c r="H20" s="67"/>
      <c r="I20" s="68"/>
    </row>
    <row r="21" spans="2:9" x14ac:dyDescent="0.2">
      <c r="B21" s="69">
        <v>13.68</v>
      </c>
      <c r="C21" s="64"/>
      <c r="D21" s="63">
        <v>0</v>
      </c>
      <c r="E21" s="63">
        <v>0</v>
      </c>
      <c r="F21" s="65"/>
      <c r="G21" s="66"/>
      <c r="H21" s="67"/>
      <c r="I21" s="68"/>
    </row>
    <row r="22" spans="2:9" x14ac:dyDescent="0.2">
      <c r="B22" s="69">
        <v>14.65</v>
      </c>
      <c r="C22" s="64"/>
      <c r="D22" s="63">
        <v>0</v>
      </c>
      <c r="E22" s="63">
        <v>0</v>
      </c>
      <c r="F22" s="65"/>
      <c r="G22" s="66"/>
      <c r="H22" s="67"/>
      <c r="I22" s="68"/>
    </row>
    <row r="23" spans="2:9" x14ac:dyDescent="0.2">
      <c r="B23" s="69">
        <v>15.62</v>
      </c>
      <c r="C23" s="64"/>
      <c r="D23" s="63">
        <v>0</v>
      </c>
      <c r="E23" s="63">
        <v>0</v>
      </c>
      <c r="F23" s="65"/>
      <c r="G23" s="66"/>
      <c r="H23" s="67"/>
      <c r="I23" s="68"/>
    </row>
    <row r="24" spans="2:9" x14ac:dyDescent="0.2">
      <c r="B24" s="69">
        <v>16.59</v>
      </c>
      <c r="C24" s="64"/>
      <c r="D24" s="63">
        <v>0</v>
      </c>
      <c r="E24" s="63">
        <v>0</v>
      </c>
      <c r="F24" s="65"/>
      <c r="G24" s="66"/>
      <c r="H24" s="67"/>
      <c r="I24" s="68"/>
    </row>
    <row r="25" spans="2:9" x14ac:dyDescent="0.2">
      <c r="B25" s="69">
        <v>17.559999999999999</v>
      </c>
      <c r="C25" s="64"/>
      <c r="D25" s="63">
        <v>0</v>
      </c>
      <c r="E25" s="63">
        <v>0</v>
      </c>
      <c r="F25" s="65"/>
      <c r="G25" s="66"/>
      <c r="H25" s="67"/>
      <c r="I25" s="68"/>
    </row>
    <row r="26" spans="2:9" x14ac:dyDescent="0.2">
      <c r="B26" s="69">
        <v>18.53</v>
      </c>
      <c r="C26" s="64"/>
      <c r="D26" s="63">
        <v>0</v>
      </c>
      <c r="E26" s="63">
        <v>0</v>
      </c>
      <c r="F26" s="65"/>
      <c r="G26" s="66"/>
      <c r="H26" s="67"/>
      <c r="I26" s="68"/>
    </row>
    <row r="27" spans="2:9" x14ac:dyDescent="0.2">
      <c r="B27" s="69">
        <v>19.5</v>
      </c>
      <c r="C27" s="64"/>
      <c r="D27" s="63">
        <v>0</v>
      </c>
      <c r="E27" s="63">
        <v>0</v>
      </c>
      <c r="F27" s="65"/>
      <c r="G27" s="66"/>
      <c r="H27" s="67"/>
      <c r="I27" s="68"/>
    </row>
    <row r="28" spans="2:9" ht="21" x14ac:dyDescent="0.2">
      <c r="B28" s="62"/>
      <c r="C28" s="102" t="s">
        <v>40</v>
      </c>
      <c r="D28" s="103">
        <f>SUM(D8:D27)</f>
        <v>0</v>
      </c>
      <c r="E28" s="103">
        <f>SUM(E8:E27)</f>
        <v>0</v>
      </c>
      <c r="F28" s="104"/>
      <c r="G28" s="105"/>
      <c r="H28" s="105"/>
      <c r="I28" s="105"/>
    </row>
    <row r="29" spans="2:9" x14ac:dyDescent="0.2">
      <c r="C29" s="50" t="s">
        <v>51</v>
      </c>
      <c r="E29" s="42"/>
      <c r="F29" s="43"/>
      <c r="H29" s="44"/>
      <c r="I29" s="41"/>
    </row>
    <row r="30" spans="2:9" x14ac:dyDescent="0.2">
      <c r="E30" s="42"/>
      <c r="F30" s="43"/>
      <c r="H30" s="44"/>
      <c r="I30" s="41"/>
    </row>
    <row r="31" spans="2:9" ht="20.25" customHeight="1" x14ac:dyDescent="0.2">
      <c r="B31" s="54"/>
      <c r="C31" s="61" t="s">
        <v>53</v>
      </c>
      <c r="D31" s="55"/>
      <c r="E31" s="55"/>
      <c r="F31" s="56"/>
      <c r="G31" s="57"/>
      <c r="H31" s="57"/>
      <c r="I31" s="58"/>
    </row>
    <row r="32" spans="2:9" x14ac:dyDescent="0.2">
      <c r="B32" s="70">
        <v>1</v>
      </c>
      <c r="C32" t="s">
        <v>56</v>
      </c>
      <c r="E32" s="42"/>
      <c r="F32" s="43"/>
      <c r="H32" s="44"/>
      <c r="I32" s="41"/>
    </row>
    <row r="33" spans="1:9" s="42" customFormat="1" x14ac:dyDescent="0.2">
      <c r="A33" s="40"/>
      <c r="B33" s="70">
        <v>2</v>
      </c>
      <c r="C33" t="s">
        <v>54</v>
      </c>
      <c r="F33" s="43"/>
      <c r="G33" s="44"/>
      <c r="H33" s="44"/>
      <c r="I33" s="41"/>
    </row>
    <row r="34" spans="1:9" x14ac:dyDescent="0.2">
      <c r="B34" s="70">
        <v>3</v>
      </c>
      <c r="C34" t="s">
        <v>138</v>
      </c>
    </row>
    <row r="35" spans="1:9" x14ac:dyDescent="0.2">
      <c r="B35" s="70"/>
    </row>
  </sheetData>
  <mergeCells count="3">
    <mergeCell ref="B5:I5"/>
    <mergeCell ref="B2:I2"/>
    <mergeCell ref="B3:I3"/>
  </mergeCells>
  <pageMargins left="0.7" right="0.7" top="0.75" bottom="0.75" header="0.3" footer="0.3"/>
  <pageSetup orientation="portrait" horizontalDpi="0"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5"/>
  <sheetViews>
    <sheetView zoomScaleNormal="100" workbookViewId="0">
      <selection activeCell="C34" sqref="C34"/>
    </sheetView>
  </sheetViews>
  <sheetFormatPr baseColWidth="10" defaultColWidth="10" defaultRowHeight="16" x14ac:dyDescent="0.2"/>
  <cols>
    <col min="1" max="1" width="7.83203125" style="40" customWidth="1"/>
    <col min="2" max="2" width="4.6640625" style="40" customWidth="1"/>
    <col min="3" max="3" width="39" customWidth="1"/>
    <col min="4" max="4" width="17.6640625" style="42" customWidth="1"/>
    <col min="5" max="5" width="12.33203125" style="43" customWidth="1"/>
    <col min="6" max="6" width="10.6640625" style="44" customWidth="1"/>
    <col min="7" max="7" width="16" style="44" customWidth="1"/>
    <col min="8" max="8" width="15" style="41" customWidth="1"/>
    <col min="9" max="9" width="23" customWidth="1"/>
  </cols>
  <sheetData>
    <row r="1" spans="1:9" s="1" customFormat="1" ht="10.25" customHeight="1" x14ac:dyDescent="0.2">
      <c r="D1" s="7"/>
      <c r="E1" s="7"/>
      <c r="F1" s="7"/>
      <c r="G1" s="7"/>
      <c r="H1" s="7"/>
    </row>
    <row r="2" spans="1:9" s="6" customFormat="1" ht="33.75" customHeight="1" x14ac:dyDescent="0.2">
      <c r="A2" s="60">
        <v>11</v>
      </c>
      <c r="B2" s="154" t="s">
        <v>121</v>
      </c>
      <c r="C2" s="154"/>
      <c r="D2" s="154"/>
      <c r="E2" s="154"/>
      <c r="F2" s="154"/>
      <c r="G2" s="154"/>
      <c r="H2" s="154"/>
      <c r="I2" s="154"/>
    </row>
    <row r="3" spans="1:9" s="6" customFormat="1" ht="15.75" customHeight="1" x14ac:dyDescent="0.2">
      <c r="A3" s="45"/>
      <c r="B3" s="155" t="s">
        <v>122</v>
      </c>
      <c r="C3" s="155"/>
      <c r="D3" s="155"/>
      <c r="E3" s="155"/>
      <c r="F3" s="155"/>
      <c r="G3" s="155"/>
      <c r="H3" s="155"/>
      <c r="I3" s="155"/>
    </row>
    <row r="4" spans="1:9" s="6" customFormat="1" ht="10.5" customHeight="1" x14ac:dyDescent="0.2">
      <c r="A4" s="45"/>
      <c r="B4" s="109"/>
      <c r="C4" s="100"/>
      <c r="D4" s="100"/>
      <c r="E4" s="101"/>
      <c r="F4" s="101"/>
      <c r="G4" s="100"/>
      <c r="H4" s="100"/>
      <c r="I4" s="100"/>
    </row>
    <row r="5" spans="1:9" s="6" customFormat="1" ht="36" customHeight="1" x14ac:dyDescent="0.2">
      <c r="A5" s="45"/>
      <c r="B5" s="152" t="s">
        <v>134</v>
      </c>
      <c r="C5" s="153"/>
      <c r="D5" s="153"/>
      <c r="E5" s="153"/>
      <c r="F5" s="153"/>
      <c r="G5" s="153"/>
      <c r="H5" s="153"/>
      <c r="I5" s="153"/>
    </row>
    <row r="6" spans="1:9" s="45" customFormat="1" ht="8.25" customHeight="1" x14ac:dyDescent="0.2">
      <c r="C6" s="46"/>
      <c r="D6" s="47"/>
      <c r="E6" s="48"/>
      <c r="F6" s="49"/>
      <c r="G6" s="49"/>
      <c r="H6" s="49"/>
    </row>
    <row r="7" spans="1:9" ht="51" x14ac:dyDescent="0.2">
      <c r="B7" s="59" t="s">
        <v>0</v>
      </c>
      <c r="C7" s="51" t="s">
        <v>50</v>
      </c>
      <c r="D7" s="52" t="s">
        <v>52</v>
      </c>
      <c r="E7" s="52" t="s">
        <v>36</v>
      </c>
      <c r="F7" s="51" t="s">
        <v>37</v>
      </c>
      <c r="G7" s="53" t="s">
        <v>38</v>
      </c>
      <c r="H7" s="53" t="s">
        <v>70</v>
      </c>
      <c r="I7" s="51" t="s">
        <v>68</v>
      </c>
    </row>
    <row r="8" spans="1:9" x14ac:dyDescent="0.2">
      <c r="B8" s="69">
        <v>1.1000000000000001</v>
      </c>
      <c r="C8" s="64"/>
      <c r="D8" s="63">
        <v>0</v>
      </c>
      <c r="E8" s="63">
        <v>0</v>
      </c>
      <c r="F8" s="65"/>
      <c r="G8" s="66"/>
      <c r="H8" s="67"/>
      <c r="I8" s="68"/>
    </row>
    <row r="9" spans="1:9" x14ac:dyDescent="0.2">
      <c r="B9" s="69">
        <v>2</v>
      </c>
      <c r="C9" s="64"/>
      <c r="D9" s="63">
        <v>0</v>
      </c>
      <c r="E9" s="63">
        <v>0</v>
      </c>
      <c r="F9" s="65"/>
      <c r="G9" s="66"/>
      <c r="H9" s="67"/>
      <c r="I9" s="68"/>
    </row>
    <row r="10" spans="1:9" x14ac:dyDescent="0.2">
      <c r="B10" s="69">
        <v>3</v>
      </c>
      <c r="C10" s="64"/>
      <c r="D10" s="63">
        <v>0</v>
      </c>
      <c r="E10" s="63">
        <v>0</v>
      </c>
      <c r="F10" s="65"/>
      <c r="G10" s="66"/>
      <c r="H10" s="67"/>
      <c r="I10" s="68"/>
    </row>
    <row r="11" spans="1:9" x14ac:dyDescent="0.2">
      <c r="B11" s="69">
        <v>4</v>
      </c>
      <c r="C11" s="64"/>
      <c r="D11" s="63">
        <v>0</v>
      </c>
      <c r="E11" s="63">
        <v>0</v>
      </c>
      <c r="F11" s="65"/>
      <c r="G11" s="66"/>
      <c r="H11" s="67"/>
      <c r="I11" s="68"/>
    </row>
    <row r="12" spans="1:9" x14ac:dyDescent="0.2">
      <c r="B12" s="69">
        <v>4.95</v>
      </c>
      <c r="C12" s="64"/>
      <c r="D12" s="63">
        <v>0</v>
      </c>
      <c r="E12" s="63">
        <v>0</v>
      </c>
      <c r="F12" s="65"/>
      <c r="G12" s="66"/>
      <c r="H12" s="67"/>
      <c r="I12" s="68"/>
    </row>
    <row r="13" spans="1:9" x14ac:dyDescent="0.2">
      <c r="B13" s="69">
        <v>5.92</v>
      </c>
      <c r="C13" s="64"/>
      <c r="D13" s="63">
        <v>0</v>
      </c>
      <c r="E13" s="63">
        <v>0</v>
      </c>
      <c r="F13" s="65"/>
      <c r="G13" s="66"/>
      <c r="H13" s="67"/>
      <c r="I13" s="68"/>
    </row>
    <row r="14" spans="1:9" x14ac:dyDescent="0.2">
      <c r="B14" s="69">
        <v>6.89</v>
      </c>
      <c r="C14" s="64"/>
      <c r="D14" s="63">
        <v>0</v>
      </c>
      <c r="E14" s="63">
        <v>0</v>
      </c>
      <c r="F14" s="65"/>
      <c r="G14" s="66"/>
      <c r="H14" s="67"/>
      <c r="I14" s="68"/>
    </row>
    <row r="15" spans="1:9" x14ac:dyDescent="0.2">
      <c r="B15" s="69">
        <v>7.86</v>
      </c>
      <c r="C15" s="64"/>
      <c r="D15" s="63">
        <v>0</v>
      </c>
      <c r="E15" s="63">
        <v>0</v>
      </c>
      <c r="F15" s="65"/>
      <c r="G15" s="66"/>
      <c r="H15" s="67"/>
      <c r="I15" s="68"/>
    </row>
    <row r="16" spans="1:9" x14ac:dyDescent="0.2">
      <c r="B16" s="69">
        <v>8.83</v>
      </c>
      <c r="C16" s="64"/>
      <c r="D16" s="63">
        <v>0</v>
      </c>
      <c r="E16" s="63">
        <v>0</v>
      </c>
      <c r="F16" s="65"/>
      <c r="G16" s="66"/>
      <c r="H16" s="67"/>
      <c r="I16" s="68"/>
    </row>
    <row r="17" spans="2:9" x14ac:dyDescent="0.2">
      <c r="B17" s="69">
        <v>9.8000000000000007</v>
      </c>
      <c r="C17" s="64"/>
      <c r="D17" s="63">
        <v>0</v>
      </c>
      <c r="E17" s="63">
        <v>0</v>
      </c>
      <c r="F17" s="65"/>
      <c r="G17" s="66"/>
      <c r="H17" s="67"/>
      <c r="I17" s="68"/>
    </row>
    <row r="18" spans="2:9" x14ac:dyDescent="0.2">
      <c r="B18" s="69">
        <v>10.77</v>
      </c>
      <c r="C18" s="64"/>
      <c r="D18" s="63">
        <v>0</v>
      </c>
      <c r="E18" s="63">
        <v>0</v>
      </c>
      <c r="F18" s="65"/>
      <c r="G18" s="66"/>
      <c r="H18" s="67"/>
      <c r="I18" s="68"/>
    </row>
    <row r="19" spans="2:9" x14ac:dyDescent="0.2">
      <c r="B19" s="69">
        <v>11.74</v>
      </c>
      <c r="C19" s="64"/>
      <c r="D19" s="63">
        <v>0</v>
      </c>
      <c r="E19" s="63">
        <v>0</v>
      </c>
      <c r="F19" s="65"/>
      <c r="G19" s="66"/>
      <c r="H19" s="67"/>
      <c r="I19" s="68"/>
    </row>
    <row r="20" spans="2:9" x14ac:dyDescent="0.2">
      <c r="B20" s="69">
        <v>12.71</v>
      </c>
      <c r="C20" s="64"/>
      <c r="D20" s="63">
        <v>0</v>
      </c>
      <c r="E20" s="63">
        <v>0</v>
      </c>
      <c r="F20" s="65"/>
      <c r="G20" s="66"/>
      <c r="H20" s="67"/>
      <c r="I20" s="68"/>
    </row>
    <row r="21" spans="2:9" x14ac:dyDescent="0.2">
      <c r="B21" s="69">
        <v>13.68</v>
      </c>
      <c r="C21" s="64"/>
      <c r="D21" s="63">
        <v>0</v>
      </c>
      <c r="E21" s="63">
        <v>0</v>
      </c>
      <c r="F21" s="65"/>
      <c r="G21" s="66"/>
      <c r="H21" s="67"/>
      <c r="I21" s="68"/>
    </row>
    <row r="22" spans="2:9" x14ac:dyDescent="0.2">
      <c r="B22" s="69">
        <v>14.65</v>
      </c>
      <c r="C22" s="64"/>
      <c r="D22" s="63">
        <v>0</v>
      </c>
      <c r="E22" s="63">
        <v>0</v>
      </c>
      <c r="F22" s="65"/>
      <c r="G22" s="66"/>
      <c r="H22" s="67"/>
      <c r="I22" s="68"/>
    </row>
    <row r="23" spans="2:9" x14ac:dyDescent="0.2">
      <c r="B23" s="69">
        <v>15.62</v>
      </c>
      <c r="C23" s="64"/>
      <c r="D23" s="63">
        <v>0</v>
      </c>
      <c r="E23" s="63">
        <v>0</v>
      </c>
      <c r="F23" s="65"/>
      <c r="G23" s="66"/>
      <c r="H23" s="67"/>
      <c r="I23" s="68"/>
    </row>
    <row r="24" spans="2:9" x14ac:dyDescent="0.2">
      <c r="B24" s="69">
        <v>16.59</v>
      </c>
      <c r="C24" s="64"/>
      <c r="D24" s="63">
        <v>0</v>
      </c>
      <c r="E24" s="63">
        <v>0</v>
      </c>
      <c r="F24" s="65"/>
      <c r="G24" s="66"/>
      <c r="H24" s="67"/>
      <c r="I24" s="68"/>
    </row>
    <row r="25" spans="2:9" x14ac:dyDescent="0.2">
      <c r="B25" s="69">
        <v>17.559999999999999</v>
      </c>
      <c r="C25" s="64"/>
      <c r="D25" s="63">
        <v>0</v>
      </c>
      <c r="E25" s="63">
        <v>0</v>
      </c>
      <c r="F25" s="65"/>
      <c r="G25" s="66"/>
      <c r="H25" s="67"/>
      <c r="I25" s="68"/>
    </row>
    <row r="26" spans="2:9" x14ac:dyDescent="0.2">
      <c r="B26" s="69">
        <v>18.53</v>
      </c>
      <c r="C26" s="64"/>
      <c r="D26" s="63">
        <v>0</v>
      </c>
      <c r="E26" s="63">
        <v>0</v>
      </c>
      <c r="F26" s="65"/>
      <c r="G26" s="66"/>
      <c r="H26" s="67"/>
      <c r="I26" s="68"/>
    </row>
    <row r="27" spans="2:9" x14ac:dyDescent="0.2">
      <c r="B27" s="69">
        <v>19.5</v>
      </c>
      <c r="C27" s="64"/>
      <c r="D27" s="63">
        <v>0</v>
      </c>
      <c r="E27" s="63">
        <v>0</v>
      </c>
      <c r="F27" s="65"/>
      <c r="G27" s="66"/>
      <c r="H27" s="67"/>
      <c r="I27" s="68"/>
    </row>
    <row r="28" spans="2:9" ht="21" x14ac:dyDescent="0.2">
      <c r="B28" s="62"/>
      <c r="C28" s="102" t="s">
        <v>40</v>
      </c>
      <c r="D28" s="103">
        <f>SUM(D8:D27)</f>
        <v>0</v>
      </c>
      <c r="E28" s="103">
        <f>SUM(E8:E27)</f>
        <v>0</v>
      </c>
      <c r="F28" s="104"/>
      <c r="G28" s="105"/>
      <c r="H28" s="105"/>
      <c r="I28" s="105"/>
    </row>
    <row r="29" spans="2:9" x14ac:dyDescent="0.2">
      <c r="C29" s="50" t="s">
        <v>51</v>
      </c>
      <c r="E29" s="42"/>
      <c r="F29" s="43"/>
      <c r="H29" s="44"/>
      <c r="I29" s="41"/>
    </row>
    <row r="30" spans="2:9" x14ac:dyDescent="0.2">
      <c r="E30" s="42"/>
      <c r="F30" s="43"/>
      <c r="H30" s="44"/>
      <c r="I30" s="41"/>
    </row>
    <row r="31" spans="2:9" ht="20.25" customHeight="1" x14ac:dyDescent="0.2">
      <c r="B31" s="54"/>
      <c r="C31" s="61" t="s">
        <v>53</v>
      </c>
      <c r="D31" s="55"/>
      <c r="E31" s="55"/>
      <c r="F31" s="56"/>
      <c r="G31" s="57"/>
      <c r="H31" s="57"/>
      <c r="I31" s="58"/>
    </row>
    <row r="32" spans="2:9" x14ac:dyDescent="0.2">
      <c r="B32" s="70">
        <v>1</v>
      </c>
      <c r="C32" t="s">
        <v>56</v>
      </c>
      <c r="E32" s="42"/>
      <c r="F32" s="43"/>
      <c r="H32" s="44"/>
      <c r="I32" s="41"/>
    </row>
    <row r="33" spans="1:9" s="42" customFormat="1" x14ac:dyDescent="0.2">
      <c r="A33" s="40"/>
      <c r="B33" s="70">
        <v>2</v>
      </c>
      <c r="C33" t="s">
        <v>54</v>
      </c>
      <c r="F33" s="43"/>
      <c r="G33" s="44"/>
      <c r="H33" s="44"/>
      <c r="I33" s="41"/>
    </row>
    <row r="34" spans="1:9" x14ac:dyDescent="0.2">
      <c r="B34" s="70">
        <v>3</v>
      </c>
      <c r="C34" t="s">
        <v>138</v>
      </c>
    </row>
    <row r="35" spans="1:9" x14ac:dyDescent="0.2">
      <c r="B35" s="70"/>
    </row>
  </sheetData>
  <mergeCells count="3">
    <mergeCell ref="B5:I5"/>
    <mergeCell ref="B2:I2"/>
    <mergeCell ref="B3:I3"/>
  </mergeCells>
  <pageMargins left="0.7" right="0.7" top="0.75" bottom="0.75" header="0.3" footer="0.3"/>
  <pageSetup orientation="portrait" horizontalDpi="0" verticalDpi="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5"/>
  <sheetViews>
    <sheetView workbookViewId="0">
      <selection activeCell="C34" sqref="C34"/>
    </sheetView>
  </sheetViews>
  <sheetFormatPr baseColWidth="10" defaultColWidth="10" defaultRowHeight="16" x14ac:dyDescent="0.2"/>
  <cols>
    <col min="1" max="1" width="7.83203125" style="40" customWidth="1"/>
    <col min="2" max="2" width="4.6640625" style="40" customWidth="1"/>
    <col min="3" max="3" width="39" customWidth="1"/>
    <col min="4" max="4" width="17.6640625" style="42" customWidth="1"/>
    <col min="5" max="5" width="12.33203125" style="43" customWidth="1"/>
    <col min="6" max="6" width="10.6640625" style="44" customWidth="1"/>
    <col min="7" max="7" width="16" style="44" customWidth="1"/>
    <col min="8" max="8" width="15" style="41" customWidth="1"/>
    <col min="9" max="9" width="23" customWidth="1"/>
  </cols>
  <sheetData>
    <row r="1" spans="1:9" s="1" customFormat="1" ht="10.25" customHeight="1" x14ac:dyDescent="0.2">
      <c r="D1" s="7"/>
      <c r="E1" s="7"/>
      <c r="F1" s="7"/>
      <c r="G1" s="7"/>
      <c r="H1" s="7"/>
    </row>
    <row r="2" spans="1:9" s="6" customFormat="1" ht="33.75" customHeight="1" x14ac:dyDescent="0.2">
      <c r="A2" s="60">
        <v>12</v>
      </c>
      <c r="B2" s="154" t="s">
        <v>123</v>
      </c>
      <c r="C2" s="154"/>
      <c r="D2" s="154"/>
      <c r="E2" s="154"/>
      <c r="F2" s="154"/>
      <c r="G2" s="154"/>
      <c r="H2" s="154"/>
      <c r="I2" s="154"/>
    </row>
    <row r="3" spans="1:9" s="6" customFormat="1" ht="15.75" customHeight="1" x14ac:dyDescent="0.2">
      <c r="A3" s="45"/>
      <c r="B3" s="155" t="s">
        <v>117</v>
      </c>
      <c r="C3" s="155"/>
      <c r="D3" s="155"/>
      <c r="E3" s="155"/>
      <c r="F3" s="155"/>
      <c r="G3" s="155"/>
      <c r="H3" s="155"/>
      <c r="I3" s="155"/>
    </row>
    <row r="4" spans="1:9" s="6" customFormat="1" ht="10.5" customHeight="1" x14ac:dyDescent="0.2">
      <c r="A4" s="45"/>
      <c r="B4" s="109"/>
      <c r="C4" s="100"/>
      <c r="D4" s="100"/>
      <c r="E4" s="101"/>
      <c r="F4" s="101"/>
      <c r="G4" s="100"/>
      <c r="H4" s="100"/>
      <c r="I4" s="100"/>
    </row>
    <row r="5" spans="1:9" s="6" customFormat="1" ht="38.25" customHeight="1" x14ac:dyDescent="0.2">
      <c r="A5" s="45"/>
      <c r="B5" s="152" t="s">
        <v>132</v>
      </c>
      <c r="C5" s="153"/>
      <c r="D5" s="153"/>
      <c r="E5" s="153"/>
      <c r="F5" s="153"/>
      <c r="G5" s="153"/>
      <c r="H5" s="153"/>
      <c r="I5" s="153"/>
    </row>
    <row r="6" spans="1:9" s="45" customFormat="1" ht="8.25" customHeight="1" x14ac:dyDescent="0.2">
      <c r="C6" s="46"/>
      <c r="D6" s="47"/>
      <c r="E6" s="48"/>
      <c r="F6" s="49"/>
      <c r="G6" s="49"/>
      <c r="H6" s="49"/>
    </row>
    <row r="7" spans="1:9" ht="51" x14ac:dyDescent="0.2">
      <c r="B7" s="59" t="s">
        <v>0</v>
      </c>
      <c r="C7" s="51" t="s">
        <v>50</v>
      </c>
      <c r="D7" s="52" t="s">
        <v>52</v>
      </c>
      <c r="E7" s="52" t="s">
        <v>36</v>
      </c>
      <c r="F7" s="51" t="s">
        <v>37</v>
      </c>
      <c r="G7" s="53" t="s">
        <v>38</v>
      </c>
      <c r="H7" s="53" t="s">
        <v>70</v>
      </c>
      <c r="I7" s="51" t="s">
        <v>68</v>
      </c>
    </row>
    <row r="8" spans="1:9" x14ac:dyDescent="0.2">
      <c r="B8" s="69">
        <v>1.1000000000000001</v>
      </c>
      <c r="C8" s="64"/>
      <c r="D8" s="63">
        <v>0</v>
      </c>
      <c r="E8" s="63">
        <v>0</v>
      </c>
      <c r="F8" s="65"/>
      <c r="G8" s="66"/>
      <c r="H8" s="67"/>
      <c r="I8" s="68"/>
    </row>
    <row r="9" spans="1:9" x14ac:dyDescent="0.2">
      <c r="B9" s="69">
        <v>2</v>
      </c>
      <c r="C9" s="64"/>
      <c r="D9" s="63">
        <v>0</v>
      </c>
      <c r="E9" s="63">
        <v>0</v>
      </c>
      <c r="F9" s="65"/>
      <c r="G9" s="66"/>
      <c r="H9" s="67"/>
      <c r="I9" s="68"/>
    </row>
    <row r="10" spans="1:9" x14ac:dyDescent="0.2">
      <c r="B10" s="69">
        <v>3</v>
      </c>
      <c r="C10" s="64"/>
      <c r="D10" s="63">
        <v>0</v>
      </c>
      <c r="E10" s="63">
        <v>0</v>
      </c>
      <c r="F10" s="65"/>
      <c r="G10" s="66"/>
      <c r="H10" s="67"/>
      <c r="I10" s="68"/>
    </row>
    <row r="11" spans="1:9" x14ac:dyDescent="0.2">
      <c r="B11" s="69">
        <v>4</v>
      </c>
      <c r="C11" s="64"/>
      <c r="D11" s="63">
        <v>0</v>
      </c>
      <c r="E11" s="63">
        <v>0</v>
      </c>
      <c r="F11" s="65"/>
      <c r="G11" s="66"/>
      <c r="H11" s="67"/>
      <c r="I11" s="68"/>
    </row>
    <row r="12" spans="1:9" x14ac:dyDescent="0.2">
      <c r="B12" s="69">
        <v>4.95</v>
      </c>
      <c r="C12" s="64"/>
      <c r="D12" s="63">
        <v>0</v>
      </c>
      <c r="E12" s="63">
        <v>0</v>
      </c>
      <c r="F12" s="65"/>
      <c r="G12" s="66"/>
      <c r="H12" s="67"/>
      <c r="I12" s="68"/>
    </row>
    <row r="13" spans="1:9" x14ac:dyDescent="0.2">
      <c r="B13" s="69">
        <v>5.92</v>
      </c>
      <c r="C13" s="64"/>
      <c r="D13" s="63">
        <v>0</v>
      </c>
      <c r="E13" s="63">
        <v>0</v>
      </c>
      <c r="F13" s="65"/>
      <c r="G13" s="66"/>
      <c r="H13" s="67"/>
      <c r="I13" s="68"/>
    </row>
    <row r="14" spans="1:9" x14ac:dyDescent="0.2">
      <c r="B14" s="69">
        <v>6.89</v>
      </c>
      <c r="C14" s="64"/>
      <c r="D14" s="63">
        <v>0</v>
      </c>
      <c r="E14" s="63">
        <v>0</v>
      </c>
      <c r="F14" s="65"/>
      <c r="G14" s="66"/>
      <c r="H14" s="67"/>
      <c r="I14" s="68"/>
    </row>
    <row r="15" spans="1:9" x14ac:dyDescent="0.2">
      <c r="B15" s="69">
        <v>7.86</v>
      </c>
      <c r="C15" s="64"/>
      <c r="D15" s="63">
        <v>0</v>
      </c>
      <c r="E15" s="63">
        <v>0</v>
      </c>
      <c r="F15" s="65"/>
      <c r="G15" s="66"/>
      <c r="H15" s="67"/>
      <c r="I15" s="68"/>
    </row>
    <row r="16" spans="1:9" x14ac:dyDescent="0.2">
      <c r="B16" s="69">
        <v>8.83</v>
      </c>
      <c r="C16" s="64"/>
      <c r="D16" s="63">
        <v>0</v>
      </c>
      <c r="E16" s="63">
        <v>0</v>
      </c>
      <c r="F16" s="65"/>
      <c r="G16" s="66"/>
      <c r="H16" s="67"/>
      <c r="I16" s="68"/>
    </row>
    <row r="17" spans="2:9" x14ac:dyDescent="0.2">
      <c r="B17" s="69">
        <v>9.8000000000000007</v>
      </c>
      <c r="C17" s="64"/>
      <c r="D17" s="63">
        <v>0</v>
      </c>
      <c r="E17" s="63">
        <v>0</v>
      </c>
      <c r="F17" s="65"/>
      <c r="G17" s="66"/>
      <c r="H17" s="67"/>
      <c r="I17" s="68"/>
    </row>
    <row r="18" spans="2:9" x14ac:dyDescent="0.2">
      <c r="B18" s="69">
        <v>10.77</v>
      </c>
      <c r="C18" s="64"/>
      <c r="D18" s="63">
        <v>0</v>
      </c>
      <c r="E18" s="63">
        <v>0</v>
      </c>
      <c r="F18" s="65"/>
      <c r="G18" s="66"/>
      <c r="H18" s="67"/>
      <c r="I18" s="68"/>
    </row>
    <row r="19" spans="2:9" x14ac:dyDescent="0.2">
      <c r="B19" s="69">
        <v>11.74</v>
      </c>
      <c r="C19" s="64"/>
      <c r="D19" s="63">
        <v>0</v>
      </c>
      <c r="E19" s="63">
        <v>0</v>
      </c>
      <c r="F19" s="65"/>
      <c r="G19" s="66"/>
      <c r="H19" s="67"/>
      <c r="I19" s="68"/>
    </row>
    <row r="20" spans="2:9" x14ac:dyDescent="0.2">
      <c r="B20" s="69">
        <v>12.71</v>
      </c>
      <c r="C20" s="64"/>
      <c r="D20" s="63">
        <v>0</v>
      </c>
      <c r="E20" s="63">
        <v>0</v>
      </c>
      <c r="F20" s="65"/>
      <c r="G20" s="66"/>
      <c r="H20" s="67"/>
      <c r="I20" s="68"/>
    </row>
    <row r="21" spans="2:9" x14ac:dyDescent="0.2">
      <c r="B21" s="69">
        <v>13.68</v>
      </c>
      <c r="C21" s="64"/>
      <c r="D21" s="63">
        <v>0</v>
      </c>
      <c r="E21" s="63">
        <v>0</v>
      </c>
      <c r="F21" s="65"/>
      <c r="G21" s="66"/>
      <c r="H21" s="67"/>
      <c r="I21" s="68"/>
    </row>
    <row r="22" spans="2:9" x14ac:dyDescent="0.2">
      <c r="B22" s="69">
        <v>14.65</v>
      </c>
      <c r="C22" s="64"/>
      <c r="D22" s="63">
        <v>0</v>
      </c>
      <c r="E22" s="63">
        <v>0</v>
      </c>
      <c r="F22" s="65"/>
      <c r="G22" s="66"/>
      <c r="H22" s="67"/>
      <c r="I22" s="68"/>
    </row>
    <row r="23" spans="2:9" x14ac:dyDescent="0.2">
      <c r="B23" s="69">
        <v>15.62</v>
      </c>
      <c r="C23" s="64"/>
      <c r="D23" s="63">
        <v>0</v>
      </c>
      <c r="E23" s="63">
        <v>0</v>
      </c>
      <c r="F23" s="65"/>
      <c r="G23" s="66"/>
      <c r="H23" s="67"/>
      <c r="I23" s="68"/>
    </row>
    <row r="24" spans="2:9" x14ac:dyDescent="0.2">
      <c r="B24" s="69">
        <v>16.59</v>
      </c>
      <c r="C24" s="64"/>
      <c r="D24" s="63">
        <v>0</v>
      </c>
      <c r="E24" s="63">
        <v>0</v>
      </c>
      <c r="F24" s="65"/>
      <c r="G24" s="66"/>
      <c r="H24" s="67"/>
      <c r="I24" s="68"/>
    </row>
    <row r="25" spans="2:9" x14ac:dyDescent="0.2">
      <c r="B25" s="69">
        <v>17.559999999999999</v>
      </c>
      <c r="C25" s="64"/>
      <c r="D25" s="63">
        <v>0</v>
      </c>
      <c r="E25" s="63">
        <v>0</v>
      </c>
      <c r="F25" s="65"/>
      <c r="G25" s="66"/>
      <c r="H25" s="67"/>
      <c r="I25" s="68"/>
    </row>
    <row r="26" spans="2:9" x14ac:dyDescent="0.2">
      <c r="B26" s="69">
        <v>18.53</v>
      </c>
      <c r="C26" s="64"/>
      <c r="D26" s="63">
        <v>0</v>
      </c>
      <c r="E26" s="63">
        <v>0</v>
      </c>
      <c r="F26" s="65"/>
      <c r="G26" s="66"/>
      <c r="H26" s="67"/>
      <c r="I26" s="68"/>
    </row>
    <row r="27" spans="2:9" x14ac:dyDescent="0.2">
      <c r="B27" s="69">
        <v>19.5</v>
      </c>
      <c r="C27" s="64"/>
      <c r="D27" s="63">
        <v>0</v>
      </c>
      <c r="E27" s="63">
        <v>0</v>
      </c>
      <c r="F27" s="65"/>
      <c r="G27" s="66"/>
      <c r="H27" s="67"/>
      <c r="I27" s="68"/>
    </row>
    <row r="28" spans="2:9" ht="21" x14ac:dyDescent="0.2">
      <c r="B28" s="62"/>
      <c r="C28" s="102" t="s">
        <v>40</v>
      </c>
      <c r="D28" s="103">
        <f>SUM(D8:D27)</f>
        <v>0</v>
      </c>
      <c r="E28" s="103">
        <f>SUM(E8:E27)</f>
        <v>0</v>
      </c>
      <c r="F28" s="104"/>
      <c r="G28" s="105"/>
      <c r="H28" s="105"/>
      <c r="I28" s="105"/>
    </row>
    <row r="29" spans="2:9" x14ac:dyDescent="0.2">
      <c r="C29" s="50" t="s">
        <v>51</v>
      </c>
      <c r="E29" s="42"/>
      <c r="F29" s="43"/>
      <c r="H29" s="44"/>
      <c r="I29" s="41"/>
    </row>
    <row r="30" spans="2:9" x14ac:dyDescent="0.2">
      <c r="E30" s="42"/>
      <c r="F30" s="43"/>
      <c r="H30" s="44"/>
      <c r="I30" s="41"/>
    </row>
    <row r="31" spans="2:9" ht="20.25" customHeight="1" x14ac:dyDescent="0.2">
      <c r="B31" s="54"/>
      <c r="C31" s="61" t="s">
        <v>53</v>
      </c>
      <c r="D31" s="55"/>
      <c r="E31" s="55"/>
      <c r="F31" s="56"/>
      <c r="G31" s="57"/>
      <c r="H31" s="57"/>
      <c r="I31" s="58"/>
    </row>
    <row r="32" spans="2:9" x14ac:dyDescent="0.2">
      <c r="B32" s="70">
        <v>1</v>
      </c>
      <c r="C32" t="s">
        <v>56</v>
      </c>
      <c r="E32" s="42"/>
      <c r="F32" s="43"/>
      <c r="H32" s="44"/>
      <c r="I32" s="41"/>
    </row>
    <row r="33" spans="1:9" s="42" customFormat="1" x14ac:dyDescent="0.2">
      <c r="A33" s="40"/>
      <c r="B33" s="70">
        <v>2</v>
      </c>
      <c r="C33" t="s">
        <v>54</v>
      </c>
      <c r="F33" s="43"/>
      <c r="G33" s="44"/>
      <c r="H33" s="44"/>
      <c r="I33" s="41"/>
    </row>
    <row r="34" spans="1:9" x14ac:dyDescent="0.2">
      <c r="B34" s="70">
        <v>3</v>
      </c>
      <c r="C34" t="s">
        <v>138</v>
      </c>
    </row>
    <row r="35" spans="1:9" x14ac:dyDescent="0.2">
      <c r="B35" s="70"/>
    </row>
  </sheetData>
  <mergeCells count="3">
    <mergeCell ref="B5:I5"/>
    <mergeCell ref="B2:I2"/>
    <mergeCell ref="B3:I3"/>
  </mergeCells>
  <pageMargins left="0.7" right="0.7" top="0.75" bottom="0.75" header="0.3" footer="0.3"/>
  <pageSetup orientation="portrait" horizontalDpi="0" verticalDpi="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5"/>
  <sheetViews>
    <sheetView workbookViewId="0">
      <selection activeCell="C34" sqref="C34"/>
    </sheetView>
  </sheetViews>
  <sheetFormatPr baseColWidth="10" defaultColWidth="10" defaultRowHeight="16" x14ac:dyDescent="0.2"/>
  <cols>
    <col min="1" max="1" width="7.83203125" style="40" customWidth="1"/>
    <col min="2" max="2" width="4.6640625" style="40" customWidth="1"/>
    <col min="3" max="3" width="39" customWidth="1"/>
    <col min="4" max="4" width="17.6640625" style="42" customWidth="1"/>
    <col min="5" max="5" width="12.33203125" style="43" customWidth="1"/>
    <col min="6" max="6" width="10.6640625" style="44" customWidth="1"/>
    <col min="7" max="7" width="16" style="44" customWidth="1"/>
    <col min="8" max="8" width="15" style="41" customWidth="1"/>
    <col min="9" max="9" width="23" customWidth="1"/>
  </cols>
  <sheetData>
    <row r="1" spans="1:9" s="1" customFormat="1" ht="10.25" customHeight="1" x14ac:dyDescent="0.2">
      <c r="D1" s="7"/>
      <c r="E1" s="7"/>
      <c r="F1" s="7"/>
      <c r="G1" s="7"/>
      <c r="H1" s="7"/>
    </row>
    <row r="2" spans="1:9" s="6" customFormat="1" ht="33.75" customHeight="1" x14ac:dyDescent="0.2">
      <c r="A2" s="60">
        <v>13</v>
      </c>
      <c r="B2" s="154" t="s">
        <v>124</v>
      </c>
      <c r="C2" s="154"/>
      <c r="D2" s="154"/>
      <c r="E2" s="154"/>
      <c r="F2" s="154"/>
      <c r="G2" s="154"/>
      <c r="H2" s="154"/>
      <c r="I2" s="154"/>
    </row>
    <row r="3" spans="1:9" s="6" customFormat="1" ht="15.75" customHeight="1" x14ac:dyDescent="0.2">
      <c r="A3" s="45"/>
      <c r="B3" s="155" t="s">
        <v>114</v>
      </c>
      <c r="C3" s="155"/>
      <c r="D3" s="155"/>
      <c r="E3" s="155"/>
      <c r="F3" s="155"/>
      <c r="G3" s="155"/>
      <c r="H3" s="155"/>
      <c r="I3" s="155"/>
    </row>
    <row r="4" spans="1:9" s="6" customFormat="1" ht="10.5" customHeight="1" x14ac:dyDescent="0.2">
      <c r="A4" s="45"/>
      <c r="B4" s="109"/>
      <c r="C4" s="100"/>
      <c r="D4" s="100"/>
      <c r="E4" s="101"/>
      <c r="F4" s="101"/>
      <c r="G4" s="100"/>
      <c r="H4" s="100"/>
      <c r="I4" s="100"/>
    </row>
    <row r="5" spans="1:9" s="6" customFormat="1" ht="38.25" customHeight="1" x14ac:dyDescent="0.2">
      <c r="A5" s="45"/>
      <c r="B5" s="152" t="s">
        <v>133</v>
      </c>
      <c r="C5" s="153"/>
      <c r="D5" s="153"/>
      <c r="E5" s="153"/>
      <c r="F5" s="153"/>
      <c r="G5" s="153"/>
      <c r="H5" s="153"/>
      <c r="I5" s="153"/>
    </row>
    <row r="6" spans="1:9" s="45" customFormat="1" ht="8.25" customHeight="1" x14ac:dyDescent="0.2">
      <c r="C6" s="46"/>
      <c r="D6" s="47"/>
      <c r="E6" s="48"/>
      <c r="F6" s="49"/>
      <c r="G6" s="49"/>
      <c r="H6" s="49"/>
    </row>
    <row r="7" spans="1:9" ht="51" x14ac:dyDescent="0.2">
      <c r="B7" s="59" t="s">
        <v>0</v>
      </c>
      <c r="C7" s="51" t="s">
        <v>50</v>
      </c>
      <c r="D7" s="52" t="s">
        <v>52</v>
      </c>
      <c r="E7" s="52" t="s">
        <v>36</v>
      </c>
      <c r="F7" s="51" t="s">
        <v>37</v>
      </c>
      <c r="G7" s="53" t="s">
        <v>38</v>
      </c>
      <c r="H7" s="53" t="s">
        <v>70</v>
      </c>
      <c r="I7" s="51" t="s">
        <v>68</v>
      </c>
    </row>
    <row r="8" spans="1:9" x14ac:dyDescent="0.2">
      <c r="B8" s="69">
        <v>1.1000000000000001</v>
      </c>
      <c r="C8" s="64"/>
      <c r="D8" s="63">
        <v>0</v>
      </c>
      <c r="E8" s="63">
        <v>0</v>
      </c>
      <c r="F8" s="65"/>
      <c r="G8" s="66"/>
      <c r="H8" s="67"/>
      <c r="I8" s="68"/>
    </row>
    <row r="9" spans="1:9" x14ac:dyDescent="0.2">
      <c r="B9" s="69">
        <v>2</v>
      </c>
      <c r="C9" s="64"/>
      <c r="D9" s="63">
        <v>0</v>
      </c>
      <c r="E9" s="63">
        <v>0</v>
      </c>
      <c r="F9" s="65"/>
      <c r="G9" s="66"/>
      <c r="H9" s="67"/>
      <c r="I9" s="68"/>
    </row>
    <row r="10" spans="1:9" x14ac:dyDescent="0.2">
      <c r="B10" s="69">
        <v>3</v>
      </c>
      <c r="C10" s="64"/>
      <c r="D10" s="63">
        <v>0</v>
      </c>
      <c r="E10" s="63">
        <v>0</v>
      </c>
      <c r="F10" s="65"/>
      <c r="G10" s="66"/>
      <c r="H10" s="67"/>
      <c r="I10" s="68"/>
    </row>
    <row r="11" spans="1:9" x14ac:dyDescent="0.2">
      <c r="B11" s="69">
        <v>4</v>
      </c>
      <c r="C11" s="64"/>
      <c r="D11" s="63">
        <v>0</v>
      </c>
      <c r="E11" s="63">
        <v>0</v>
      </c>
      <c r="F11" s="65"/>
      <c r="G11" s="66"/>
      <c r="H11" s="67"/>
      <c r="I11" s="68"/>
    </row>
    <row r="12" spans="1:9" x14ac:dyDescent="0.2">
      <c r="B12" s="69">
        <v>4.95</v>
      </c>
      <c r="C12" s="64"/>
      <c r="D12" s="63">
        <v>0</v>
      </c>
      <c r="E12" s="63">
        <v>0</v>
      </c>
      <c r="F12" s="65"/>
      <c r="G12" s="66"/>
      <c r="H12" s="67"/>
      <c r="I12" s="68"/>
    </row>
    <row r="13" spans="1:9" x14ac:dyDescent="0.2">
      <c r="B13" s="69">
        <v>5.92</v>
      </c>
      <c r="C13" s="64"/>
      <c r="D13" s="63">
        <v>0</v>
      </c>
      <c r="E13" s="63">
        <v>0</v>
      </c>
      <c r="F13" s="65"/>
      <c r="G13" s="66"/>
      <c r="H13" s="67"/>
      <c r="I13" s="68"/>
    </row>
    <row r="14" spans="1:9" x14ac:dyDescent="0.2">
      <c r="B14" s="69">
        <v>6.89</v>
      </c>
      <c r="C14" s="64"/>
      <c r="D14" s="63">
        <v>0</v>
      </c>
      <c r="E14" s="63">
        <v>0</v>
      </c>
      <c r="F14" s="65"/>
      <c r="G14" s="66"/>
      <c r="H14" s="67"/>
      <c r="I14" s="68"/>
    </row>
    <row r="15" spans="1:9" x14ac:dyDescent="0.2">
      <c r="B15" s="69">
        <v>7.86</v>
      </c>
      <c r="C15" s="64"/>
      <c r="D15" s="63">
        <v>0</v>
      </c>
      <c r="E15" s="63">
        <v>0</v>
      </c>
      <c r="F15" s="65"/>
      <c r="G15" s="66"/>
      <c r="H15" s="67"/>
      <c r="I15" s="68"/>
    </row>
    <row r="16" spans="1:9" x14ac:dyDescent="0.2">
      <c r="B16" s="69">
        <v>8.83</v>
      </c>
      <c r="C16" s="64"/>
      <c r="D16" s="63">
        <v>0</v>
      </c>
      <c r="E16" s="63">
        <v>0</v>
      </c>
      <c r="F16" s="65"/>
      <c r="G16" s="66"/>
      <c r="H16" s="67"/>
      <c r="I16" s="68"/>
    </row>
    <row r="17" spans="2:9" x14ac:dyDescent="0.2">
      <c r="B17" s="69">
        <v>9.8000000000000007</v>
      </c>
      <c r="C17" s="64"/>
      <c r="D17" s="63">
        <v>0</v>
      </c>
      <c r="E17" s="63">
        <v>0</v>
      </c>
      <c r="F17" s="65"/>
      <c r="G17" s="66"/>
      <c r="H17" s="67"/>
      <c r="I17" s="68"/>
    </row>
    <row r="18" spans="2:9" x14ac:dyDescent="0.2">
      <c r="B18" s="69">
        <v>10.77</v>
      </c>
      <c r="C18" s="64"/>
      <c r="D18" s="63">
        <v>0</v>
      </c>
      <c r="E18" s="63">
        <v>0</v>
      </c>
      <c r="F18" s="65"/>
      <c r="G18" s="66"/>
      <c r="H18" s="67"/>
      <c r="I18" s="68"/>
    </row>
    <row r="19" spans="2:9" x14ac:dyDescent="0.2">
      <c r="B19" s="69">
        <v>11.74</v>
      </c>
      <c r="C19" s="64"/>
      <c r="D19" s="63">
        <v>0</v>
      </c>
      <c r="E19" s="63">
        <v>0</v>
      </c>
      <c r="F19" s="65"/>
      <c r="G19" s="66"/>
      <c r="H19" s="67"/>
      <c r="I19" s="68"/>
    </row>
    <row r="20" spans="2:9" x14ac:dyDescent="0.2">
      <c r="B20" s="69">
        <v>12.71</v>
      </c>
      <c r="C20" s="64"/>
      <c r="D20" s="63">
        <v>0</v>
      </c>
      <c r="E20" s="63">
        <v>0</v>
      </c>
      <c r="F20" s="65"/>
      <c r="G20" s="66"/>
      <c r="H20" s="67"/>
      <c r="I20" s="68"/>
    </row>
    <row r="21" spans="2:9" x14ac:dyDescent="0.2">
      <c r="B21" s="69">
        <v>13.68</v>
      </c>
      <c r="C21" s="64"/>
      <c r="D21" s="63">
        <v>0</v>
      </c>
      <c r="E21" s="63">
        <v>0</v>
      </c>
      <c r="F21" s="65"/>
      <c r="G21" s="66"/>
      <c r="H21" s="67"/>
      <c r="I21" s="68"/>
    </row>
    <row r="22" spans="2:9" x14ac:dyDescent="0.2">
      <c r="B22" s="69">
        <v>14.65</v>
      </c>
      <c r="C22" s="64"/>
      <c r="D22" s="63">
        <v>0</v>
      </c>
      <c r="E22" s="63">
        <v>0</v>
      </c>
      <c r="F22" s="65"/>
      <c r="G22" s="66"/>
      <c r="H22" s="67"/>
      <c r="I22" s="68"/>
    </row>
    <row r="23" spans="2:9" x14ac:dyDescent="0.2">
      <c r="B23" s="69">
        <v>15.62</v>
      </c>
      <c r="C23" s="64"/>
      <c r="D23" s="63">
        <v>0</v>
      </c>
      <c r="E23" s="63">
        <v>0</v>
      </c>
      <c r="F23" s="65"/>
      <c r="G23" s="66"/>
      <c r="H23" s="67"/>
      <c r="I23" s="68"/>
    </row>
    <row r="24" spans="2:9" x14ac:dyDescent="0.2">
      <c r="B24" s="69">
        <v>16.59</v>
      </c>
      <c r="C24" s="64"/>
      <c r="D24" s="63">
        <v>0</v>
      </c>
      <c r="E24" s="63">
        <v>0</v>
      </c>
      <c r="F24" s="65"/>
      <c r="G24" s="66"/>
      <c r="H24" s="67"/>
      <c r="I24" s="68"/>
    </row>
    <row r="25" spans="2:9" x14ac:dyDescent="0.2">
      <c r="B25" s="69">
        <v>17.559999999999999</v>
      </c>
      <c r="C25" s="64"/>
      <c r="D25" s="63">
        <v>0</v>
      </c>
      <c r="E25" s="63">
        <v>0</v>
      </c>
      <c r="F25" s="65"/>
      <c r="G25" s="66"/>
      <c r="H25" s="67"/>
      <c r="I25" s="68"/>
    </row>
    <row r="26" spans="2:9" x14ac:dyDescent="0.2">
      <c r="B26" s="69">
        <v>18.53</v>
      </c>
      <c r="C26" s="64"/>
      <c r="D26" s="63">
        <v>0</v>
      </c>
      <c r="E26" s="63">
        <v>0</v>
      </c>
      <c r="F26" s="65"/>
      <c r="G26" s="66"/>
      <c r="H26" s="67"/>
      <c r="I26" s="68"/>
    </row>
    <row r="27" spans="2:9" x14ac:dyDescent="0.2">
      <c r="B27" s="69">
        <v>19.5</v>
      </c>
      <c r="C27" s="64"/>
      <c r="D27" s="63">
        <v>0</v>
      </c>
      <c r="E27" s="63">
        <v>0</v>
      </c>
      <c r="F27" s="65"/>
      <c r="G27" s="66"/>
      <c r="H27" s="67"/>
      <c r="I27" s="68"/>
    </row>
    <row r="28" spans="2:9" ht="21" x14ac:dyDescent="0.2">
      <c r="B28" s="62"/>
      <c r="C28" s="102" t="s">
        <v>40</v>
      </c>
      <c r="D28" s="103">
        <f>SUM(D8:D27)</f>
        <v>0</v>
      </c>
      <c r="E28" s="103">
        <f>SUM(E8:E27)</f>
        <v>0</v>
      </c>
      <c r="F28" s="104"/>
      <c r="G28" s="105"/>
      <c r="H28" s="105"/>
      <c r="I28" s="105"/>
    </row>
    <row r="29" spans="2:9" x14ac:dyDescent="0.2">
      <c r="C29" s="50" t="s">
        <v>51</v>
      </c>
      <c r="E29" s="42"/>
      <c r="F29" s="43"/>
      <c r="H29" s="44"/>
      <c r="I29" s="41"/>
    </row>
    <row r="30" spans="2:9" x14ac:dyDescent="0.2">
      <c r="E30" s="42"/>
      <c r="F30" s="43"/>
      <c r="H30" s="44"/>
      <c r="I30" s="41"/>
    </row>
    <row r="31" spans="2:9" ht="20.25" customHeight="1" x14ac:dyDescent="0.2">
      <c r="B31" s="54"/>
      <c r="C31" s="61" t="s">
        <v>53</v>
      </c>
      <c r="D31" s="55"/>
      <c r="E31" s="55"/>
      <c r="F31" s="56"/>
      <c r="G31" s="57"/>
      <c r="H31" s="57"/>
      <c r="I31" s="58"/>
    </row>
    <row r="32" spans="2:9" x14ac:dyDescent="0.2">
      <c r="B32" s="70">
        <v>1</v>
      </c>
      <c r="C32" t="s">
        <v>56</v>
      </c>
      <c r="E32" s="42"/>
      <c r="F32" s="43"/>
      <c r="H32" s="44"/>
      <c r="I32" s="41"/>
    </row>
    <row r="33" spans="1:9" s="42" customFormat="1" x14ac:dyDescent="0.2">
      <c r="A33" s="40"/>
      <c r="B33" s="70">
        <v>2</v>
      </c>
      <c r="C33" t="s">
        <v>54</v>
      </c>
      <c r="F33" s="43"/>
      <c r="G33" s="44"/>
      <c r="H33" s="44"/>
      <c r="I33" s="41"/>
    </row>
    <row r="34" spans="1:9" x14ac:dyDescent="0.2">
      <c r="B34" s="70">
        <v>3</v>
      </c>
      <c r="C34" t="s">
        <v>138</v>
      </c>
    </row>
    <row r="35" spans="1:9" x14ac:dyDescent="0.2">
      <c r="B35" s="70"/>
    </row>
  </sheetData>
  <mergeCells count="3">
    <mergeCell ref="B5:I5"/>
    <mergeCell ref="B2:I2"/>
    <mergeCell ref="B3:I3"/>
  </mergeCells>
  <pageMargins left="0.7" right="0.7" top="0.75" bottom="0.75" header="0.3" footer="0.3"/>
  <pageSetup orientation="portrait" horizontalDpi="0" verticalDpi="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5"/>
  <sheetViews>
    <sheetView workbookViewId="0">
      <selection activeCell="C34" sqref="C34"/>
    </sheetView>
  </sheetViews>
  <sheetFormatPr baseColWidth="10" defaultColWidth="10" defaultRowHeight="16" x14ac:dyDescent="0.2"/>
  <cols>
    <col min="1" max="1" width="7.83203125" style="40" customWidth="1"/>
    <col min="2" max="2" width="4.6640625" style="40" customWidth="1"/>
    <col min="3" max="3" width="39" customWidth="1"/>
    <col min="4" max="4" width="17.6640625" style="42" customWidth="1"/>
    <col min="5" max="5" width="12.33203125" style="43" customWidth="1"/>
    <col min="6" max="6" width="10.6640625" style="44" customWidth="1"/>
    <col min="7" max="7" width="16" style="44" customWidth="1"/>
    <col min="8" max="8" width="15" style="41" customWidth="1"/>
    <col min="9" max="9" width="23" customWidth="1"/>
  </cols>
  <sheetData>
    <row r="1" spans="1:9" s="1" customFormat="1" ht="10.25" customHeight="1" x14ac:dyDescent="0.2">
      <c r="D1" s="7"/>
      <c r="E1" s="7"/>
      <c r="F1" s="7"/>
      <c r="G1" s="7"/>
      <c r="H1" s="7"/>
    </row>
    <row r="2" spans="1:9" s="6" customFormat="1" ht="33.75" customHeight="1" x14ac:dyDescent="0.2">
      <c r="A2" s="60">
        <v>14</v>
      </c>
      <c r="B2" s="154" t="s">
        <v>125</v>
      </c>
      <c r="C2" s="154"/>
      <c r="D2" s="154"/>
      <c r="E2" s="154"/>
      <c r="F2" s="154"/>
      <c r="G2" s="154"/>
      <c r="H2" s="154"/>
      <c r="I2" s="154"/>
    </row>
    <row r="3" spans="1:9" s="6" customFormat="1" ht="15.75" customHeight="1" x14ac:dyDescent="0.2">
      <c r="A3" s="45"/>
      <c r="B3" s="155" t="s">
        <v>106</v>
      </c>
      <c r="C3" s="155"/>
      <c r="D3" s="155"/>
      <c r="E3" s="155"/>
      <c r="F3" s="155"/>
      <c r="G3" s="155"/>
      <c r="H3" s="155"/>
      <c r="I3" s="155"/>
    </row>
    <row r="4" spans="1:9" s="6" customFormat="1" ht="10.5" customHeight="1" x14ac:dyDescent="0.2">
      <c r="A4" s="45"/>
      <c r="B4" s="109"/>
      <c r="C4" s="100"/>
      <c r="D4" s="100"/>
      <c r="E4" s="101"/>
      <c r="F4" s="101"/>
      <c r="G4" s="100"/>
      <c r="H4" s="100"/>
      <c r="I4" s="100"/>
    </row>
    <row r="5" spans="1:9" s="6" customFormat="1" ht="38.25" customHeight="1" x14ac:dyDescent="0.2">
      <c r="A5" s="45"/>
      <c r="B5" s="152" t="s">
        <v>93</v>
      </c>
      <c r="C5" s="153"/>
      <c r="D5" s="153"/>
      <c r="E5" s="153"/>
      <c r="F5" s="153"/>
      <c r="G5" s="153"/>
      <c r="H5" s="153"/>
      <c r="I5" s="153"/>
    </row>
    <row r="6" spans="1:9" s="45" customFormat="1" ht="8.25" customHeight="1" x14ac:dyDescent="0.2">
      <c r="B6" s="154"/>
      <c r="C6" s="154"/>
      <c r="D6" s="154"/>
      <c r="E6" s="154"/>
      <c r="F6" s="154"/>
      <c r="G6" s="154"/>
      <c r="H6" s="154"/>
      <c r="I6" s="154"/>
    </row>
    <row r="7" spans="1:9" ht="68" x14ac:dyDescent="0.2">
      <c r="B7" s="59" t="s">
        <v>0</v>
      </c>
      <c r="C7" s="51" t="s">
        <v>50</v>
      </c>
      <c r="D7" s="52" t="s">
        <v>52</v>
      </c>
      <c r="E7" s="52" t="s">
        <v>36</v>
      </c>
      <c r="F7" s="51" t="s">
        <v>37</v>
      </c>
      <c r="G7" s="53" t="s">
        <v>38</v>
      </c>
      <c r="H7" s="53" t="s">
        <v>70</v>
      </c>
      <c r="I7" s="51" t="s">
        <v>68</v>
      </c>
    </row>
    <row r="8" spans="1:9" x14ac:dyDescent="0.2">
      <c r="B8" s="69">
        <v>1.1000000000000001</v>
      </c>
      <c r="C8" s="64"/>
      <c r="D8" s="63">
        <v>0</v>
      </c>
      <c r="E8" s="63">
        <v>0</v>
      </c>
      <c r="F8" s="65"/>
      <c r="G8" s="66"/>
      <c r="H8" s="67"/>
      <c r="I8" s="68"/>
    </row>
    <row r="9" spans="1:9" x14ac:dyDescent="0.2">
      <c r="B9" s="69">
        <v>2</v>
      </c>
      <c r="C9" s="64"/>
      <c r="D9" s="63">
        <v>0</v>
      </c>
      <c r="E9" s="63">
        <v>0</v>
      </c>
      <c r="F9" s="65"/>
      <c r="G9" s="66"/>
      <c r="H9" s="67"/>
      <c r="I9" s="68"/>
    </row>
    <row r="10" spans="1:9" x14ac:dyDescent="0.2">
      <c r="B10" s="69">
        <v>3</v>
      </c>
      <c r="C10" s="64"/>
      <c r="D10" s="63">
        <v>0</v>
      </c>
      <c r="E10" s="63">
        <v>0</v>
      </c>
      <c r="F10" s="65"/>
      <c r="G10" s="66"/>
      <c r="H10" s="67"/>
      <c r="I10" s="68"/>
    </row>
    <row r="11" spans="1:9" x14ac:dyDescent="0.2">
      <c r="B11" s="69">
        <v>4</v>
      </c>
      <c r="C11" s="64"/>
      <c r="D11" s="63">
        <v>0</v>
      </c>
      <c r="E11" s="63">
        <v>0</v>
      </c>
      <c r="F11" s="65"/>
      <c r="G11" s="66"/>
      <c r="H11" s="67"/>
      <c r="I11" s="68"/>
    </row>
    <row r="12" spans="1:9" x14ac:dyDescent="0.2">
      <c r="B12" s="69">
        <v>4.95</v>
      </c>
      <c r="C12" s="64"/>
      <c r="D12" s="63">
        <v>0</v>
      </c>
      <c r="E12" s="63">
        <v>0</v>
      </c>
      <c r="F12" s="65"/>
      <c r="G12" s="66"/>
      <c r="H12" s="67"/>
      <c r="I12" s="68"/>
    </row>
    <row r="13" spans="1:9" x14ac:dyDescent="0.2">
      <c r="B13" s="69">
        <v>5.92</v>
      </c>
      <c r="C13" s="64"/>
      <c r="D13" s="63">
        <v>0</v>
      </c>
      <c r="E13" s="63">
        <v>0</v>
      </c>
      <c r="F13" s="65"/>
      <c r="G13" s="66"/>
      <c r="H13" s="67"/>
      <c r="I13" s="68"/>
    </row>
    <row r="14" spans="1:9" x14ac:dyDescent="0.2">
      <c r="B14" s="69">
        <v>6.89</v>
      </c>
      <c r="C14" s="64"/>
      <c r="D14" s="63">
        <v>0</v>
      </c>
      <c r="E14" s="63">
        <v>0</v>
      </c>
      <c r="F14" s="65"/>
      <c r="G14" s="66"/>
      <c r="H14" s="67"/>
      <c r="I14" s="68"/>
    </row>
    <row r="15" spans="1:9" x14ac:dyDescent="0.2">
      <c r="B15" s="69">
        <v>7.86</v>
      </c>
      <c r="C15" s="64"/>
      <c r="D15" s="63">
        <v>0</v>
      </c>
      <c r="E15" s="63">
        <v>0</v>
      </c>
      <c r="F15" s="65"/>
      <c r="G15" s="66"/>
      <c r="H15" s="67"/>
      <c r="I15" s="68"/>
    </row>
    <row r="16" spans="1:9" x14ac:dyDescent="0.2">
      <c r="B16" s="69">
        <v>8.83</v>
      </c>
      <c r="C16" s="64"/>
      <c r="D16" s="63">
        <v>0</v>
      </c>
      <c r="E16" s="63">
        <v>0</v>
      </c>
      <c r="F16" s="65"/>
      <c r="G16" s="66"/>
      <c r="H16" s="67"/>
      <c r="I16" s="68"/>
    </row>
    <row r="17" spans="2:9" x14ac:dyDescent="0.2">
      <c r="B17" s="69">
        <v>9.8000000000000007</v>
      </c>
      <c r="C17" s="64"/>
      <c r="D17" s="63">
        <v>0</v>
      </c>
      <c r="E17" s="63">
        <v>0</v>
      </c>
      <c r="F17" s="65"/>
      <c r="G17" s="66"/>
      <c r="H17" s="67"/>
      <c r="I17" s="68"/>
    </row>
    <row r="18" spans="2:9" x14ac:dyDescent="0.2">
      <c r="B18" s="69">
        <v>10.77</v>
      </c>
      <c r="C18" s="64"/>
      <c r="D18" s="63">
        <v>0</v>
      </c>
      <c r="E18" s="63">
        <v>0</v>
      </c>
      <c r="F18" s="65"/>
      <c r="G18" s="66"/>
      <c r="H18" s="67"/>
      <c r="I18" s="68"/>
    </row>
    <row r="19" spans="2:9" x14ac:dyDescent="0.2">
      <c r="B19" s="69">
        <v>11.74</v>
      </c>
      <c r="C19" s="64"/>
      <c r="D19" s="63">
        <v>0</v>
      </c>
      <c r="E19" s="63">
        <v>0</v>
      </c>
      <c r="F19" s="65"/>
      <c r="G19" s="66"/>
      <c r="H19" s="67"/>
      <c r="I19" s="68"/>
    </row>
    <row r="20" spans="2:9" x14ac:dyDescent="0.2">
      <c r="B20" s="69">
        <v>12.71</v>
      </c>
      <c r="C20" s="64"/>
      <c r="D20" s="63">
        <v>0</v>
      </c>
      <c r="E20" s="63">
        <v>0</v>
      </c>
      <c r="F20" s="65"/>
      <c r="G20" s="66"/>
      <c r="H20" s="67"/>
      <c r="I20" s="68"/>
    </row>
    <row r="21" spans="2:9" x14ac:dyDescent="0.2">
      <c r="B21" s="69">
        <v>13.68</v>
      </c>
      <c r="C21" s="64"/>
      <c r="D21" s="63">
        <v>0</v>
      </c>
      <c r="E21" s="63">
        <v>0</v>
      </c>
      <c r="F21" s="65"/>
      <c r="G21" s="66"/>
      <c r="H21" s="67"/>
      <c r="I21" s="68"/>
    </row>
    <row r="22" spans="2:9" x14ac:dyDescent="0.2">
      <c r="B22" s="69">
        <v>14.65</v>
      </c>
      <c r="C22" s="64"/>
      <c r="D22" s="63">
        <v>0</v>
      </c>
      <c r="E22" s="63">
        <v>0</v>
      </c>
      <c r="F22" s="65"/>
      <c r="G22" s="66"/>
      <c r="H22" s="67"/>
      <c r="I22" s="68"/>
    </row>
    <row r="23" spans="2:9" x14ac:dyDescent="0.2">
      <c r="B23" s="69">
        <v>15.62</v>
      </c>
      <c r="C23" s="64"/>
      <c r="D23" s="63">
        <v>0</v>
      </c>
      <c r="E23" s="63">
        <v>0</v>
      </c>
      <c r="F23" s="65"/>
      <c r="G23" s="66"/>
      <c r="H23" s="67"/>
      <c r="I23" s="68"/>
    </row>
    <row r="24" spans="2:9" x14ac:dyDescent="0.2">
      <c r="B24" s="69">
        <v>16.59</v>
      </c>
      <c r="C24" s="64"/>
      <c r="D24" s="63">
        <v>0</v>
      </c>
      <c r="E24" s="63">
        <v>0</v>
      </c>
      <c r="F24" s="65"/>
      <c r="G24" s="66"/>
      <c r="H24" s="67"/>
      <c r="I24" s="68"/>
    </row>
    <row r="25" spans="2:9" x14ac:dyDescent="0.2">
      <c r="B25" s="69">
        <v>17.559999999999999</v>
      </c>
      <c r="C25" s="64"/>
      <c r="D25" s="63">
        <v>0</v>
      </c>
      <c r="E25" s="63">
        <v>0</v>
      </c>
      <c r="F25" s="65"/>
      <c r="G25" s="66"/>
      <c r="H25" s="67"/>
      <c r="I25" s="68"/>
    </row>
    <row r="26" spans="2:9" x14ac:dyDescent="0.2">
      <c r="B26" s="69">
        <v>18.53</v>
      </c>
      <c r="C26" s="64"/>
      <c r="D26" s="63">
        <v>0</v>
      </c>
      <c r="E26" s="63">
        <v>0</v>
      </c>
      <c r="F26" s="65"/>
      <c r="G26" s="66"/>
      <c r="H26" s="67"/>
      <c r="I26" s="68"/>
    </row>
    <row r="27" spans="2:9" x14ac:dyDescent="0.2">
      <c r="B27" s="69">
        <v>19.5</v>
      </c>
      <c r="C27" s="64"/>
      <c r="D27" s="63">
        <v>0</v>
      </c>
      <c r="E27" s="63">
        <v>0</v>
      </c>
      <c r="F27" s="65"/>
      <c r="G27" s="66"/>
      <c r="H27" s="67"/>
      <c r="I27" s="68"/>
    </row>
    <row r="28" spans="2:9" ht="21" x14ac:dyDescent="0.2">
      <c r="B28" s="62"/>
      <c r="C28" s="102" t="s">
        <v>40</v>
      </c>
      <c r="D28" s="103">
        <f>SUM(D8:D27)</f>
        <v>0</v>
      </c>
      <c r="E28" s="103">
        <f>SUM(E8:E27)</f>
        <v>0</v>
      </c>
      <c r="F28" s="104"/>
      <c r="G28" s="105"/>
      <c r="H28" s="105"/>
      <c r="I28" s="105"/>
    </row>
    <row r="29" spans="2:9" x14ac:dyDescent="0.2">
      <c r="C29" s="50" t="s">
        <v>51</v>
      </c>
      <c r="E29" s="42"/>
      <c r="F29" s="43"/>
      <c r="H29" s="44"/>
      <c r="I29" s="41"/>
    </row>
    <row r="30" spans="2:9" x14ac:dyDescent="0.2">
      <c r="E30" s="42"/>
      <c r="F30" s="43"/>
      <c r="H30" s="44"/>
      <c r="I30" s="41"/>
    </row>
    <row r="31" spans="2:9" ht="20.25" customHeight="1" x14ac:dyDescent="0.2">
      <c r="B31" s="54"/>
      <c r="C31" s="61" t="s">
        <v>53</v>
      </c>
      <c r="D31" s="55"/>
      <c r="E31" s="55"/>
      <c r="F31" s="56"/>
      <c r="G31" s="57"/>
      <c r="H31" s="57"/>
      <c r="I31" s="58"/>
    </row>
    <row r="32" spans="2:9" x14ac:dyDescent="0.2">
      <c r="B32" s="70">
        <v>1</v>
      </c>
      <c r="C32" t="s">
        <v>56</v>
      </c>
      <c r="E32" s="42"/>
      <c r="F32" s="43"/>
      <c r="H32" s="44"/>
      <c r="I32" s="41"/>
    </row>
    <row r="33" spans="1:9" s="42" customFormat="1" x14ac:dyDescent="0.2">
      <c r="A33" s="40"/>
      <c r="B33" s="70">
        <v>2</v>
      </c>
      <c r="C33" t="s">
        <v>54</v>
      </c>
      <c r="F33" s="43"/>
      <c r="G33" s="44"/>
      <c r="H33" s="44"/>
      <c r="I33" s="41"/>
    </row>
    <row r="34" spans="1:9" x14ac:dyDescent="0.2">
      <c r="B34" s="70">
        <v>3</v>
      </c>
      <c r="C34" t="s">
        <v>138</v>
      </c>
    </row>
    <row r="35" spans="1:9" x14ac:dyDescent="0.2">
      <c r="B35" s="70"/>
    </row>
  </sheetData>
  <mergeCells count="4">
    <mergeCell ref="B5:I5"/>
    <mergeCell ref="B2:I2"/>
    <mergeCell ref="B3:I3"/>
    <mergeCell ref="B6:I6"/>
  </mergeCells>
  <pageMargins left="0.7" right="0.7" top="0.75" bottom="0.75" header="0.3" footer="0.3"/>
  <pageSetup orientation="portrait" horizontalDpi="0" verticalDpi="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5"/>
  <sheetViews>
    <sheetView workbookViewId="0">
      <selection activeCell="C34" sqref="C34"/>
    </sheetView>
  </sheetViews>
  <sheetFormatPr baseColWidth="10" defaultColWidth="10" defaultRowHeight="16" x14ac:dyDescent="0.2"/>
  <cols>
    <col min="1" max="1" width="7.83203125" style="40" customWidth="1"/>
    <col min="2" max="2" width="4.6640625" style="40" customWidth="1"/>
    <col min="3" max="3" width="39" customWidth="1"/>
    <col min="4" max="4" width="17.6640625" style="42" customWidth="1"/>
    <col min="5" max="5" width="12.33203125" style="43" customWidth="1"/>
    <col min="6" max="6" width="10.6640625" style="44" customWidth="1"/>
    <col min="7" max="7" width="16" style="44" customWidth="1"/>
    <col min="8" max="8" width="15" style="41" customWidth="1"/>
    <col min="9" max="9" width="23" customWidth="1"/>
  </cols>
  <sheetData>
    <row r="1" spans="1:9" s="1" customFormat="1" ht="10.25" customHeight="1" x14ac:dyDescent="0.2">
      <c r="D1" s="7"/>
      <c r="E1" s="7"/>
      <c r="F1" s="7"/>
      <c r="G1" s="7"/>
      <c r="H1" s="7"/>
    </row>
    <row r="2" spans="1:9" s="6" customFormat="1" ht="33.75" customHeight="1" x14ac:dyDescent="0.2">
      <c r="A2" s="60">
        <v>15</v>
      </c>
      <c r="B2" s="154" t="s">
        <v>104</v>
      </c>
      <c r="C2" s="154"/>
      <c r="D2" s="154"/>
      <c r="E2" s="154"/>
      <c r="F2" s="154"/>
      <c r="G2" s="154"/>
      <c r="H2" s="154"/>
      <c r="I2" s="154"/>
    </row>
    <row r="3" spans="1:9" s="6" customFormat="1" ht="15.75" customHeight="1" x14ac:dyDescent="0.2">
      <c r="A3" s="45"/>
      <c r="B3" s="155" t="s">
        <v>103</v>
      </c>
      <c r="C3" s="155"/>
      <c r="D3" s="155"/>
      <c r="E3" s="155"/>
      <c r="F3" s="155"/>
      <c r="G3" s="155"/>
      <c r="H3" s="155"/>
      <c r="I3" s="155"/>
    </row>
    <row r="4" spans="1:9" s="6" customFormat="1" ht="10.5" customHeight="1" x14ac:dyDescent="0.2">
      <c r="A4" s="45"/>
      <c r="B4" s="109"/>
      <c r="C4" s="100"/>
      <c r="D4" s="100"/>
      <c r="E4" s="101"/>
      <c r="F4" s="101"/>
      <c r="G4" s="100"/>
      <c r="H4" s="100"/>
      <c r="I4" s="100"/>
    </row>
    <row r="5" spans="1:9" s="6" customFormat="1" ht="38.25" customHeight="1" x14ac:dyDescent="0.2">
      <c r="A5" s="45"/>
      <c r="B5" s="152" t="s">
        <v>94</v>
      </c>
      <c r="C5" s="153"/>
      <c r="D5" s="153"/>
      <c r="E5" s="153"/>
      <c r="F5" s="153"/>
      <c r="G5" s="153"/>
      <c r="H5" s="153"/>
      <c r="I5" s="153"/>
    </row>
    <row r="6" spans="1:9" s="45" customFormat="1" ht="8.25" customHeight="1" x14ac:dyDescent="0.2">
      <c r="C6" s="46"/>
      <c r="D6" s="47"/>
      <c r="E6" s="48"/>
      <c r="F6" s="49"/>
      <c r="G6" s="49"/>
      <c r="H6" s="49"/>
    </row>
    <row r="7" spans="1:9" ht="51" x14ac:dyDescent="0.2">
      <c r="B7" s="59" t="s">
        <v>0</v>
      </c>
      <c r="C7" s="51" t="s">
        <v>50</v>
      </c>
      <c r="D7" s="52" t="s">
        <v>52</v>
      </c>
      <c r="E7" s="52" t="s">
        <v>36</v>
      </c>
      <c r="F7" s="51" t="s">
        <v>37</v>
      </c>
      <c r="G7" s="53" t="s">
        <v>38</v>
      </c>
      <c r="H7" s="53" t="s">
        <v>70</v>
      </c>
      <c r="I7" s="51" t="s">
        <v>68</v>
      </c>
    </row>
    <row r="8" spans="1:9" x14ac:dyDescent="0.2">
      <c r="B8" s="69">
        <v>1.1000000000000001</v>
      </c>
      <c r="C8" s="64"/>
      <c r="D8" s="63">
        <v>0</v>
      </c>
      <c r="E8" s="63">
        <v>0</v>
      </c>
      <c r="F8" s="65"/>
      <c r="G8" s="66"/>
      <c r="H8" s="67"/>
      <c r="I8" s="68"/>
    </row>
    <row r="9" spans="1:9" x14ac:dyDescent="0.2">
      <c r="B9" s="69">
        <v>2</v>
      </c>
      <c r="C9" s="64"/>
      <c r="D9" s="63">
        <v>0</v>
      </c>
      <c r="E9" s="63">
        <v>0</v>
      </c>
      <c r="F9" s="65"/>
      <c r="G9" s="66"/>
      <c r="H9" s="67"/>
      <c r="I9" s="68"/>
    </row>
    <row r="10" spans="1:9" x14ac:dyDescent="0.2">
      <c r="B10" s="69">
        <v>3</v>
      </c>
      <c r="C10" s="64"/>
      <c r="D10" s="63">
        <v>0</v>
      </c>
      <c r="E10" s="63">
        <v>0</v>
      </c>
      <c r="F10" s="65"/>
      <c r="G10" s="66"/>
      <c r="H10" s="67"/>
      <c r="I10" s="68"/>
    </row>
    <row r="11" spans="1:9" x14ac:dyDescent="0.2">
      <c r="B11" s="69">
        <v>4</v>
      </c>
      <c r="C11" s="64"/>
      <c r="D11" s="63">
        <v>0</v>
      </c>
      <c r="E11" s="63">
        <v>0</v>
      </c>
      <c r="F11" s="65"/>
      <c r="G11" s="66"/>
      <c r="H11" s="67"/>
      <c r="I11" s="68"/>
    </row>
    <row r="12" spans="1:9" x14ac:dyDescent="0.2">
      <c r="B12" s="69">
        <v>4.95</v>
      </c>
      <c r="C12" s="64"/>
      <c r="D12" s="63">
        <v>0</v>
      </c>
      <c r="E12" s="63">
        <v>0</v>
      </c>
      <c r="F12" s="65"/>
      <c r="G12" s="66"/>
      <c r="H12" s="67"/>
      <c r="I12" s="68"/>
    </row>
    <row r="13" spans="1:9" x14ac:dyDescent="0.2">
      <c r="B13" s="69">
        <v>5.92</v>
      </c>
      <c r="C13" s="64"/>
      <c r="D13" s="63">
        <v>0</v>
      </c>
      <c r="E13" s="63">
        <v>0</v>
      </c>
      <c r="F13" s="65"/>
      <c r="G13" s="66"/>
      <c r="H13" s="67"/>
      <c r="I13" s="68"/>
    </row>
    <row r="14" spans="1:9" x14ac:dyDescent="0.2">
      <c r="B14" s="69">
        <v>6.89</v>
      </c>
      <c r="C14" s="64"/>
      <c r="D14" s="63">
        <v>0</v>
      </c>
      <c r="E14" s="63">
        <v>0</v>
      </c>
      <c r="F14" s="65"/>
      <c r="G14" s="66"/>
      <c r="H14" s="67"/>
      <c r="I14" s="68"/>
    </row>
    <row r="15" spans="1:9" x14ac:dyDescent="0.2">
      <c r="B15" s="69">
        <v>7.86</v>
      </c>
      <c r="C15" s="64"/>
      <c r="D15" s="63">
        <v>0</v>
      </c>
      <c r="E15" s="63">
        <v>0</v>
      </c>
      <c r="F15" s="65"/>
      <c r="G15" s="66"/>
      <c r="H15" s="67"/>
      <c r="I15" s="68"/>
    </row>
    <row r="16" spans="1:9" x14ac:dyDescent="0.2">
      <c r="B16" s="69">
        <v>8.83</v>
      </c>
      <c r="C16" s="64"/>
      <c r="D16" s="63">
        <v>0</v>
      </c>
      <c r="E16" s="63">
        <v>0</v>
      </c>
      <c r="F16" s="65"/>
      <c r="G16" s="66"/>
      <c r="H16" s="67"/>
      <c r="I16" s="68"/>
    </row>
    <row r="17" spans="2:9" x14ac:dyDescent="0.2">
      <c r="B17" s="69">
        <v>9.8000000000000007</v>
      </c>
      <c r="C17" s="64"/>
      <c r="D17" s="63">
        <v>0</v>
      </c>
      <c r="E17" s="63">
        <v>0</v>
      </c>
      <c r="F17" s="65"/>
      <c r="G17" s="66"/>
      <c r="H17" s="67"/>
      <c r="I17" s="68"/>
    </row>
    <row r="18" spans="2:9" x14ac:dyDescent="0.2">
      <c r="B18" s="69">
        <v>10.77</v>
      </c>
      <c r="C18" s="64"/>
      <c r="D18" s="63">
        <v>0</v>
      </c>
      <c r="E18" s="63">
        <v>0</v>
      </c>
      <c r="F18" s="65"/>
      <c r="G18" s="66"/>
      <c r="H18" s="67"/>
      <c r="I18" s="68"/>
    </row>
    <row r="19" spans="2:9" x14ac:dyDescent="0.2">
      <c r="B19" s="69">
        <v>11.74</v>
      </c>
      <c r="C19" s="64"/>
      <c r="D19" s="63">
        <v>0</v>
      </c>
      <c r="E19" s="63">
        <v>0</v>
      </c>
      <c r="F19" s="65"/>
      <c r="G19" s="66"/>
      <c r="H19" s="67"/>
      <c r="I19" s="68"/>
    </row>
    <row r="20" spans="2:9" x14ac:dyDescent="0.2">
      <c r="B20" s="69">
        <v>12.71</v>
      </c>
      <c r="C20" s="64"/>
      <c r="D20" s="63">
        <v>0</v>
      </c>
      <c r="E20" s="63">
        <v>0</v>
      </c>
      <c r="F20" s="65"/>
      <c r="G20" s="66"/>
      <c r="H20" s="67"/>
      <c r="I20" s="68"/>
    </row>
    <row r="21" spans="2:9" x14ac:dyDescent="0.2">
      <c r="B21" s="69">
        <v>13.68</v>
      </c>
      <c r="C21" s="64"/>
      <c r="D21" s="63">
        <v>0</v>
      </c>
      <c r="E21" s="63">
        <v>0</v>
      </c>
      <c r="F21" s="65"/>
      <c r="G21" s="66"/>
      <c r="H21" s="67"/>
      <c r="I21" s="68"/>
    </row>
    <row r="22" spans="2:9" x14ac:dyDescent="0.2">
      <c r="B22" s="69">
        <v>14.65</v>
      </c>
      <c r="C22" s="64"/>
      <c r="D22" s="63">
        <v>0</v>
      </c>
      <c r="E22" s="63">
        <v>0</v>
      </c>
      <c r="F22" s="65"/>
      <c r="G22" s="66"/>
      <c r="H22" s="67"/>
      <c r="I22" s="68"/>
    </row>
    <row r="23" spans="2:9" x14ac:dyDescent="0.2">
      <c r="B23" s="69">
        <v>15.62</v>
      </c>
      <c r="C23" s="64"/>
      <c r="D23" s="63">
        <v>0</v>
      </c>
      <c r="E23" s="63">
        <v>0</v>
      </c>
      <c r="F23" s="65"/>
      <c r="G23" s="66"/>
      <c r="H23" s="67"/>
      <c r="I23" s="68"/>
    </row>
    <row r="24" spans="2:9" x14ac:dyDescent="0.2">
      <c r="B24" s="69">
        <v>16.59</v>
      </c>
      <c r="C24" s="64"/>
      <c r="D24" s="63">
        <v>0</v>
      </c>
      <c r="E24" s="63">
        <v>0</v>
      </c>
      <c r="F24" s="65"/>
      <c r="G24" s="66"/>
      <c r="H24" s="67"/>
      <c r="I24" s="68"/>
    </row>
    <row r="25" spans="2:9" x14ac:dyDescent="0.2">
      <c r="B25" s="69">
        <v>17.559999999999999</v>
      </c>
      <c r="C25" s="64"/>
      <c r="D25" s="63">
        <v>0</v>
      </c>
      <c r="E25" s="63">
        <v>0</v>
      </c>
      <c r="F25" s="65"/>
      <c r="G25" s="66"/>
      <c r="H25" s="67"/>
      <c r="I25" s="68"/>
    </row>
    <row r="26" spans="2:9" x14ac:dyDescent="0.2">
      <c r="B26" s="69">
        <v>18.53</v>
      </c>
      <c r="C26" s="64"/>
      <c r="D26" s="63">
        <v>0</v>
      </c>
      <c r="E26" s="63">
        <v>0</v>
      </c>
      <c r="F26" s="65"/>
      <c r="G26" s="66"/>
      <c r="H26" s="67"/>
      <c r="I26" s="68"/>
    </row>
    <row r="27" spans="2:9" x14ac:dyDescent="0.2">
      <c r="B27" s="69">
        <v>19.5</v>
      </c>
      <c r="C27" s="64"/>
      <c r="D27" s="63">
        <v>0</v>
      </c>
      <c r="E27" s="63">
        <v>0</v>
      </c>
      <c r="F27" s="65"/>
      <c r="G27" s="66"/>
      <c r="H27" s="67"/>
      <c r="I27" s="68"/>
    </row>
    <row r="28" spans="2:9" ht="21" x14ac:dyDescent="0.2">
      <c r="B28" s="62"/>
      <c r="C28" s="102" t="s">
        <v>40</v>
      </c>
      <c r="D28" s="103">
        <f>SUM(D8:D27)</f>
        <v>0</v>
      </c>
      <c r="E28" s="103">
        <f>SUM(E8:E27)</f>
        <v>0</v>
      </c>
      <c r="F28" s="104"/>
      <c r="G28" s="105"/>
      <c r="H28" s="105"/>
      <c r="I28" s="105"/>
    </row>
    <row r="29" spans="2:9" x14ac:dyDescent="0.2">
      <c r="C29" s="50" t="s">
        <v>51</v>
      </c>
      <c r="E29" s="42"/>
      <c r="F29" s="43"/>
      <c r="H29" s="44"/>
      <c r="I29" s="41"/>
    </row>
    <row r="30" spans="2:9" x14ac:dyDescent="0.2">
      <c r="E30" s="42"/>
      <c r="F30" s="43"/>
      <c r="H30" s="44"/>
      <c r="I30" s="41"/>
    </row>
    <row r="31" spans="2:9" ht="20.25" customHeight="1" x14ac:dyDescent="0.2">
      <c r="B31" s="54"/>
      <c r="C31" s="61" t="s">
        <v>53</v>
      </c>
      <c r="D31" s="55"/>
      <c r="E31" s="55"/>
      <c r="F31" s="56"/>
      <c r="G31" s="57"/>
      <c r="H31" s="57"/>
      <c r="I31" s="58"/>
    </row>
    <row r="32" spans="2:9" x14ac:dyDescent="0.2">
      <c r="B32" s="70">
        <v>1</v>
      </c>
      <c r="C32" t="s">
        <v>56</v>
      </c>
      <c r="E32" s="42"/>
      <c r="F32" s="43"/>
      <c r="H32" s="44"/>
      <c r="I32" s="41"/>
    </row>
    <row r="33" spans="1:9" s="42" customFormat="1" x14ac:dyDescent="0.2">
      <c r="A33" s="40"/>
      <c r="B33" s="70">
        <v>2</v>
      </c>
      <c r="C33" t="s">
        <v>54</v>
      </c>
      <c r="F33" s="43"/>
      <c r="G33" s="44"/>
      <c r="H33" s="44"/>
      <c r="I33" s="41"/>
    </row>
    <row r="34" spans="1:9" x14ac:dyDescent="0.2">
      <c r="B34" s="70">
        <v>3</v>
      </c>
      <c r="C34" t="s">
        <v>138</v>
      </c>
    </row>
    <row r="35" spans="1:9" x14ac:dyDescent="0.2">
      <c r="B35" s="70"/>
    </row>
  </sheetData>
  <mergeCells count="3">
    <mergeCell ref="B5:I5"/>
    <mergeCell ref="B2:I2"/>
    <mergeCell ref="B3:I3"/>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15"/>
  <sheetViews>
    <sheetView zoomScale="110" zoomScaleNormal="110" workbookViewId="0">
      <selection activeCell="E7" sqref="E7"/>
    </sheetView>
  </sheetViews>
  <sheetFormatPr baseColWidth="10" defaultColWidth="10" defaultRowHeight="16" x14ac:dyDescent="0.2"/>
  <cols>
    <col min="1" max="1" width="3" customWidth="1"/>
    <col min="3" max="3" width="12" customWidth="1"/>
    <col min="4" max="4" width="93.6640625" customWidth="1"/>
  </cols>
  <sheetData>
    <row r="1" spans="2:4" s="1" customFormat="1" ht="10.25" customHeight="1" thickBot="1" x14ac:dyDescent="0.25">
      <c r="C1" s="7"/>
      <c r="D1" s="7"/>
    </row>
    <row r="2" spans="2:4" s="6" customFormat="1" ht="33.75" customHeight="1" x14ac:dyDescent="0.2">
      <c r="B2" s="74"/>
      <c r="C2" s="75" t="s">
        <v>88</v>
      </c>
      <c r="D2" s="149" t="s">
        <v>89</v>
      </c>
    </row>
    <row r="3" spans="2:4" s="6" customFormat="1" ht="15.75" customHeight="1" x14ac:dyDescent="0.2">
      <c r="B3" s="78"/>
      <c r="C3" s="79"/>
      <c r="D3" s="150"/>
    </row>
    <row r="4" spans="2:4" s="6" customFormat="1" ht="10.5" customHeight="1" thickBot="1" x14ac:dyDescent="0.25">
      <c r="B4" s="83"/>
      <c r="C4" s="84"/>
      <c r="D4" s="151"/>
    </row>
    <row r="5" spans="2:4" s="6" customFormat="1" ht="19.5" customHeight="1" thickBot="1" x14ac:dyDescent="0.25">
      <c r="B5" s="88"/>
      <c r="C5" s="93" t="s">
        <v>96</v>
      </c>
      <c r="D5" s="94"/>
    </row>
    <row r="6" spans="2:4" s="11" customFormat="1" ht="35.5" customHeight="1" x14ac:dyDescent="0.2">
      <c r="B6" s="146" t="s">
        <v>101</v>
      </c>
      <c r="C6" s="147"/>
      <c r="D6" s="147"/>
    </row>
    <row r="7" spans="2:4" ht="43.5" customHeight="1" x14ac:dyDescent="0.2">
      <c r="B7" s="148" t="s">
        <v>43</v>
      </c>
      <c r="C7" s="148"/>
      <c r="D7" s="73" t="s">
        <v>74</v>
      </c>
    </row>
    <row r="8" spans="2:4" ht="48" customHeight="1" x14ac:dyDescent="0.2">
      <c r="B8" s="145" t="s">
        <v>42</v>
      </c>
      <c r="C8" s="145"/>
      <c r="D8" s="73" t="s">
        <v>75</v>
      </c>
    </row>
    <row r="9" spans="2:4" ht="78" customHeight="1" x14ac:dyDescent="0.2">
      <c r="B9" s="145" t="s">
        <v>41</v>
      </c>
      <c r="C9" s="145"/>
      <c r="D9" s="73" t="s">
        <v>99</v>
      </c>
    </row>
    <row r="10" spans="2:4" ht="56.5" customHeight="1" x14ac:dyDescent="0.2">
      <c r="B10" s="145" t="s">
        <v>44</v>
      </c>
      <c r="C10" s="145"/>
      <c r="D10" s="73" t="s">
        <v>76</v>
      </c>
    </row>
    <row r="11" spans="2:4" ht="101" customHeight="1" x14ac:dyDescent="0.2">
      <c r="B11" s="145" t="s">
        <v>45</v>
      </c>
      <c r="C11" s="145"/>
      <c r="D11" s="73" t="s">
        <v>100</v>
      </c>
    </row>
    <row r="12" spans="2:4" ht="39" customHeight="1" x14ac:dyDescent="0.2">
      <c r="B12" s="145" t="s">
        <v>47</v>
      </c>
      <c r="C12" s="145"/>
      <c r="D12" s="73" t="s">
        <v>46</v>
      </c>
    </row>
    <row r="13" spans="2:4" ht="36" customHeight="1" x14ac:dyDescent="0.2">
      <c r="B13" s="145" t="s">
        <v>48</v>
      </c>
      <c r="C13" s="145"/>
      <c r="D13" s="73" t="s">
        <v>77</v>
      </c>
    </row>
    <row r="14" spans="2:4" ht="63.75" customHeight="1" x14ac:dyDescent="0.2">
      <c r="B14" s="145" t="s">
        <v>48</v>
      </c>
      <c r="C14" s="145"/>
      <c r="D14" s="73" t="s">
        <v>87</v>
      </c>
    </row>
    <row r="15" spans="2:4" ht="38.25" customHeight="1" x14ac:dyDescent="0.2">
      <c r="B15" s="145" t="s">
        <v>49</v>
      </c>
      <c r="C15" s="145"/>
      <c r="D15" s="73" t="s">
        <v>86</v>
      </c>
    </row>
  </sheetData>
  <mergeCells count="11">
    <mergeCell ref="D2:D4"/>
    <mergeCell ref="B11:C11"/>
    <mergeCell ref="B12:C12"/>
    <mergeCell ref="B13:C13"/>
    <mergeCell ref="B14:C14"/>
    <mergeCell ref="B15:C15"/>
    <mergeCell ref="B6:D6"/>
    <mergeCell ref="B7:C7"/>
    <mergeCell ref="B10:C10"/>
    <mergeCell ref="B9:C9"/>
    <mergeCell ref="B8:C8"/>
  </mergeCells>
  <pageMargins left="0.25" right="0.25"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topLeftCell="A2" zoomScaleNormal="100" workbookViewId="0">
      <selection activeCell="C37" sqref="C37"/>
    </sheetView>
  </sheetViews>
  <sheetFormatPr baseColWidth="10" defaultColWidth="10" defaultRowHeight="16" x14ac:dyDescent="0.2"/>
  <cols>
    <col min="1" max="1" width="6" style="40" customWidth="1"/>
    <col min="2" max="2" width="4.6640625" style="40" customWidth="1"/>
    <col min="3" max="3" width="39" customWidth="1"/>
    <col min="4" max="4" width="17.6640625" style="42" customWidth="1"/>
    <col min="5" max="5" width="15.6640625" style="42" customWidth="1"/>
    <col min="6" max="6" width="12.33203125" style="43" customWidth="1"/>
    <col min="7" max="7" width="10.6640625" style="44" customWidth="1"/>
    <col min="8" max="8" width="16" style="44" customWidth="1"/>
    <col min="9" max="9" width="14.6640625" style="41" customWidth="1"/>
  </cols>
  <sheetData>
    <row r="1" spans="1:9" s="1" customFormat="1" ht="10.25" customHeight="1" x14ac:dyDescent="0.2">
      <c r="D1" s="7"/>
      <c r="E1" s="7"/>
      <c r="F1" s="7"/>
      <c r="G1" s="7"/>
      <c r="H1" s="7"/>
      <c r="I1" s="7"/>
    </row>
    <row r="2" spans="1:9" s="6" customFormat="1" ht="33.75" customHeight="1" x14ac:dyDescent="0.2">
      <c r="A2" s="60">
        <v>1</v>
      </c>
      <c r="B2" s="154" t="s">
        <v>98</v>
      </c>
      <c r="C2" s="154"/>
      <c r="D2" s="154"/>
      <c r="E2" s="154"/>
      <c r="F2" s="154"/>
      <c r="G2" s="154"/>
      <c r="H2" s="154"/>
      <c r="I2" s="154"/>
    </row>
    <row r="3" spans="1:9" s="6" customFormat="1" ht="19" customHeight="1" x14ac:dyDescent="0.2">
      <c r="A3" s="45"/>
      <c r="B3" s="155" t="s">
        <v>97</v>
      </c>
      <c r="C3" s="155"/>
      <c r="D3" s="155"/>
      <c r="E3" s="155"/>
      <c r="F3" s="155"/>
      <c r="G3" s="155"/>
      <c r="H3" s="155"/>
      <c r="I3" s="155"/>
    </row>
    <row r="4" spans="1:9" s="6" customFormat="1" ht="15.75" customHeight="1" x14ac:dyDescent="0.2">
      <c r="A4" s="45"/>
      <c r="B4" s="109"/>
      <c r="C4" s="100"/>
      <c r="D4" s="100"/>
      <c r="E4" s="101"/>
      <c r="F4" s="101"/>
      <c r="G4" s="100"/>
      <c r="H4" s="100"/>
      <c r="I4" s="100"/>
    </row>
    <row r="5" spans="1:9" s="6" customFormat="1" ht="44.25" customHeight="1" x14ac:dyDescent="0.2">
      <c r="A5" s="45"/>
      <c r="B5" s="152" t="s">
        <v>102</v>
      </c>
      <c r="C5" s="153"/>
      <c r="D5" s="153"/>
      <c r="E5" s="153"/>
      <c r="F5" s="153"/>
      <c r="G5" s="153"/>
      <c r="H5" s="153"/>
      <c r="I5" s="153"/>
    </row>
    <row r="6" spans="1:9" s="45" customFormat="1" ht="8.25" customHeight="1" x14ac:dyDescent="0.2">
      <c r="C6" s="46"/>
      <c r="D6" s="47"/>
      <c r="E6" s="48"/>
      <c r="F6" s="48"/>
      <c r="G6" s="49"/>
      <c r="H6" s="49"/>
      <c r="I6" s="49"/>
    </row>
    <row r="7" spans="1:9" ht="51" x14ac:dyDescent="0.2">
      <c r="B7" s="59" t="s">
        <v>0</v>
      </c>
      <c r="C7" s="51" t="s">
        <v>50</v>
      </c>
      <c r="D7" s="52" t="s">
        <v>52</v>
      </c>
      <c r="E7" s="52" t="s">
        <v>36</v>
      </c>
      <c r="F7" s="51" t="s">
        <v>37</v>
      </c>
      <c r="G7" s="53" t="s">
        <v>38</v>
      </c>
      <c r="H7" s="53" t="s">
        <v>55</v>
      </c>
      <c r="I7" s="51" t="s">
        <v>39</v>
      </c>
    </row>
    <row r="8" spans="1:9" x14ac:dyDescent="0.2">
      <c r="B8" s="69">
        <v>1.1000000000000001</v>
      </c>
      <c r="C8" s="64"/>
      <c r="D8" s="63">
        <v>0</v>
      </c>
      <c r="E8" s="63">
        <v>0</v>
      </c>
      <c r="F8" s="65"/>
      <c r="G8" s="66"/>
      <c r="H8" s="67"/>
      <c r="I8" s="68"/>
    </row>
    <row r="9" spans="1:9" x14ac:dyDescent="0.2">
      <c r="B9" s="69">
        <v>2</v>
      </c>
      <c r="C9" s="64"/>
      <c r="D9" s="63">
        <v>0</v>
      </c>
      <c r="E9" s="63">
        <v>0</v>
      </c>
      <c r="F9" s="65"/>
      <c r="G9" s="66"/>
      <c r="H9" s="67"/>
      <c r="I9" s="68"/>
    </row>
    <row r="10" spans="1:9" x14ac:dyDescent="0.2">
      <c r="B10" s="69">
        <v>3</v>
      </c>
      <c r="C10" s="64"/>
      <c r="D10" s="63">
        <v>0</v>
      </c>
      <c r="E10" s="63">
        <v>0</v>
      </c>
      <c r="F10" s="65"/>
      <c r="G10" s="66"/>
      <c r="H10" s="67"/>
      <c r="I10" s="68"/>
    </row>
    <row r="11" spans="1:9" x14ac:dyDescent="0.2">
      <c r="B11" s="69">
        <v>4</v>
      </c>
      <c r="C11" s="64"/>
      <c r="D11" s="63">
        <v>0</v>
      </c>
      <c r="E11" s="63">
        <v>0</v>
      </c>
      <c r="F11" s="65"/>
      <c r="G11" s="66"/>
      <c r="H11" s="67"/>
      <c r="I11" s="68"/>
    </row>
    <row r="12" spans="1:9" x14ac:dyDescent="0.2">
      <c r="B12" s="69">
        <v>4.95</v>
      </c>
      <c r="C12" s="64"/>
      <c r="D12" s="63">
        <v>0</v>
      </c>
      <c r="E12" s="63">
        <v>0</v>
      </c>
      <c r="F12" s="65"/>
      <c r="G12" s="66"/>
      <c r="H12" s="67"/>
      <c r="I12" s="68"/>
    </row>
    <row r="13" spans="1:9" x14ac:dyDescent="0.2">
      <c r="B13" s="69">
        <v>5.92</v>
      </c>
      <c r="C13" s="64"/>
      <c r="D13" s="63">
        <v>0</v>
      </c>
      <c r="E13" s="63">
        <v>0</v>
      </c>
      <c r="F13" s="65"/>
      <c r="G13" s="66"/>
      <c r="H13" s="67"/>
      <c r="I13" s="68"/>
    </row>
    <row r="14" spans="1:9" x14ac:dyDescent="0.2">
      <c r="B14" s="69">
        <v>6.89</v>
      </c>
      <c r="C14" s="64"/>
      <c r="D14" s="63">
        <v>0</v>
      </c>
      <c r="E14" s="63">
        <v>0</v>
      </c>
      <c r="F14" s="65"/>
      <c r="G14" s="66"/>
      <c r="H14" s="67"/>
      <c r="I14" s="68"/>
    </row>
    <row r="15" spans="1:9" x14ac:dyDescent="0.2">
      <c r="B15" s="69">
        <v>7.86</v>
      </c>
      <c r="C15" s="64"/>
      <c r="D15" s="63">
        <v>0</v>
      </c>
      <c r="E15" s="63">
        <v>0</v>
      </c>
      <c r="F15" s="65"/>
      <c r="G15" s="66"/>
      <c r="H15" s="67"/>
      <c r="I15" s="68"/>
    </row>
    <row r="16" spans="1:9" x14ac:dyDescent="0.2">
      <c r="B16" s="69">
        <v>8.83</v>
      </c>
      <c r="C16" s="64"/>
      <c r="D16" s="63">
        <v>0</v>
      </c>
      <c r="E16" s="63">
        <v>0</v>
      </c>
      <c r="F16" s="65"/>
      <c r="G16" s="66"/>
      <c r="H16" s="67"/>
      <c r="I16" s="68"/>
    </row>
    <row r="17" spans="2:9" x14ac:dyDescent="0.2">
      <c r="B17" s="69">
        <v>9.8000000000000007</v>
      </c>
      <c r="C17" s="64"/>
      <c r="D17" s="63">
        <v>0</v>
      </c>
      <c r="E17" s="63">
        <v>0</v>
      </c>
      <c r="F17" s="65"/>
      <c r="G17" s="66"/>
      <c r="H17" s="67"/>
      <c r="I17" s="68"/>
    </row>
    <row r="18" spans="2:9" x14ac:dyDescent="0.2">
      <c r="B18" s="69">
        <v>10.77</v>
      </c>
      <c r="C18" s="64"/>
      <c r="D18" s="63">
        <v>0</v>
      </c>
      <c r="E18" s="63">
        <v>0</v>
      </c>
      <c r="F18" s="65"/>
      <c r="G18" s="66"/>
      <c r="H18" s="67"/>
      <c r="I18" s="68"/>
    </row>
    <row r="19" spans="2:9" x14ac:dyDescent="0.2">
      <c r="B19" s="69">
        <v>11.74</v>
      </c>
      <c r="C19" s="64"/>
      <c r="D19" s="63">
        <v>0</v>
      </c>
      <c r="E19" s="63">
        <v>0</v>
      </c>
      <c r="F19" s="65"/>
      <c r="G19" s="66"/>
      <c r="H19" s="67"/>
      <c r="I19" s="68"/>
    </row>
    <row r="20" spans="2:9" x14ac:dyDescent="0.2">
      <c r="B20" s="69">
        <v>12.71</v>
      </c>
      <c r="C20" s="64"/>
      <c r="D20" s="63">
        <v>0</v>
      </c>
      <c r="E20" s="63">
        <v>0</v>
      </c>
      <c r="F20" s="65"/>
      <c r="G20" s="66"/>
      <c r="H20" s="67"/>
      <c r="I20" s="68"/>
    </row>
    <row r="21" spans="2:9" x14ac:dyDescent="0.2">
      <c r="B21" s="69">
        <v>13.68</v>
      </c>
      <c r="C21" s="64"/>
      <c r="D21" s="63">
        <v>0</v>
      </c>
      <c r="E21" s="63">
        <v>0</v>
      </c>
      <c r="F21" s="65"/>
      <c r="G21" s="66"/>
      <c r="H21" s="67"/>
      <c r="I21" s="68"/>
    </row>
    <row r="22" spans="2:9" x14ac:dyDescent="0.2">
      <c r="B22" s="69">
        <v>14.65</v>
      </c>
      <c r="C22" s="64"/>
      <c r="D22" s="63">
        <v>0</v>
      </c>
      <c r="E22" s="63">
        <v>0</v>
      </c>
      <c r="F22" s="65"/>
      <c r="G22" s="66"/>
      <c r="H22" s="67"/>
      <c r="I22" s="68"/>
    </row>
    <row r="23" spans="2:9" x14ac:dyDescent="0.2">
      <c r="B23" s="69">
        <v>15.62</v>
      </c>
      <c r="C23" s="64"/>
      <c r="D23" s="63">
        <v>0</v>
      </c>
      <c r="E23" s="63">
        <v>0</v>
      </c>
      <c r="F23" s="65"/>
      <c r="G23" s="66"/>
      <c r="H23" s="67"/>
      <c r="I23" s="68"/>
    </row>
    <row r="24" spans="2:9" x14ac:dyDescent="0.2">
      <c r="B24" s="69">
        <v>16.59</v>
      </c>
      <c r="C24" s="64"/>
      <c r="D24" s="63">
        <v>0</v>
      </c>
      <c r="E24" s="63">
        <v>0</v>
      </c>
      <c r="F24" s="65"/>
      <c r="G24" s="66"/>
      <c r="H24" s="67"/>
      <c r="I24" s="68"/>
    </row>
    <row r="25" spans="2:9" x14ac:dyDescent="0.2">
      <c r="B25" s="69">
        <v>17.559999999999999</v>
      </c>
      <c r="C25" s="64"/>
      <c r="D25" s="63">
        <v>0</v>
      </c>
      <c r="E25" s="63">
        <v>0</v>
      </c>
      <c r="F25" s="65"/>
      <c r="G25" s="66"/>
      <c r="H25" s="67"/>
      <c r="I25" s="68"/>
    </row>
    <row r="26" spans="2:9" x14ac:dyDescent="0.2">
      <c r="B26" s="69">
        <v>18.53</v>
      </c>
      <c r="C26" s="64"/>
      <c r="D26" s="63">
        <v>0</v>
      </c>
      <c r="E26" s="63">
        <v>0</v>
      </c>
      <c r="F26" s="65"/>
      <c r="G26" s="66"/>
      <c r="H26" s="67"/>
      <c r="I26" s="68"/>
    </row>
    <row r="27" spans="2:9" x14ac:dyDescent="0.2">
      <c r="B27" s="69">
        <v>19.5</v>
      </c>
      <c r="C27" s="64"/>
      <c r="D27" s="63">
        <v>0</v>
      </c>
      <c r="E27" s="63">
        <v>0</v>
      </c>
      <c r="F27" s="65"/>
      <c r="G27" s="66"/>
      <c r="H27" s="67"/>
      <c r="I27" s="68"/>
    </row>
    <row r="28" spans="2:9" ht="21" x14ac:dyDescent="0.2">
      <c r="B28" s="62"/>
      <c r="C28" s="102" t="s">
        <v>40</v>
      </c>
      <c r="D28" s="103">
        <f>SUM(D8:D27)</f>
        <v>0</v>
      </c>
      <c r="E28" s="103">
        <f>SUM(E8:E27)</f>
        <v>0</v>
      </c>
      <c r="F28" s="104"/>
      <c r="G28" s="105"/>
      <c r="H28" s="105"/>
      <c r="I28" s="106">
        <f>SUM(I8:I27)</f>
        <v>0</v>
      </c>
    </row>
    <row r="29" spans="2:9" x14ac:dyDescent="0.2">
      <c r="C29" s="50" t="s">
        <v>51</v>
      </c>
    </row>
    <row r="31" spans="2:9" ht="20.25" customHeight="1" x14ac:dyDescent="0.2">
      <c r="B31" s="54"/>
      <c r="C31" s="61" t="s">
        <v>53</v>
      </c>
      <c r="D31" s="55"/>
      <c r="E31" s="55"/>
      <c r="F31" s="56"/>
      <c r="G31" s="57"/>
      <c r="H31" s="57"/>
      <c r="I31" s="58"/>
    </row>
    <row r="32" spans="2:9" x14ac:dyDescent="0.2">
      <c r="B32" s="70">
        <v>1</v>
      </c>
      <c r="C32" t="s">
        <v>56</v>
      </c>
    </row>
    <row r="33" spans="2:3" x14ac:dyDescent="0.2">
      <c r="B33" s="70">
        <v>2</v>
      </c>
      <c r="C33" t="s">
        <v>54</v>
      </c>
    </row>
    <row r="34" spans="2:3" x14ac:dyDescent="0.2">
      <c r="B34" s="70">
        <v>3</v>
      </c>
      <c r="C34" t="s">
        <v>138</v>
      </c>
    </row>
  </sheetData>
  <mergeCells count="3">
    <mergeCell ref="B5:I5"/>
    <mergeCell ref="B2:I2"/>
    <mergeCell ref="B3:I3"/>
  </mergeCells>
  <pageMargins left="0.25" right="0.25" top="0.5" bottom="0.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workbookViewId="0">
      <selection activeCell="C34" sqref="C34"/>
    </sheetView>
  </sheetViews>
  <sheetFormatPr baseColWidth="10" defaultColWidth="10" defaultRowHeight="16" x14ac:dyDescent="0.2"/>
  <cols>
    <col min="1" max="1" width="6" style="40" customWidth="1"/>
    <col min="2" max="2" width="4.6640625" style="40" customWidth="1"/>
    <col min="3" max="3" width="39" customWidth="1"/>
    <col min="4" max="4" width="17.6640625" style="42" customWidth="1"/>
    <col min="5" max="5" width="15.6640625" style="42" customWidth="1"/>
    <col min="6" max="6" width="12.33203125" style="43" customWidth="1"/>
    <col min="7" max="7" width="10.6640625" style="44" customWidth="1"/>
    <col min="8" max="8" width="16" style="44" customWidth="1"/>
    <col min="9" max="9" width="16.1640625" style="41" customWidth="1"/>
  </cols>
  <sheetData>
    <row r="1" spans="1:9" s="1" customFormat="1" ht="10.25" customHeight="1" x14ac:dyDescent="0.2">
      <c r="D1" s="7"/>
      <c r="E1" s="7"/>
      <c r="F1" s="7"/>
      <c r="G1" s="7"/>
      <c r="H1" s="7"/>
      <c r="I1" s="7"/>
    </row>
    <row r="2" spans="1:9" s="6" customFormat="1" ht="33.75" customHeight="1" x14ac:dyDescent="0.2">
      <c r="A2" s="60">
        <v>2</v>
      </c>
      <c r="B2" s="154" t="s">
        <v>105</v>
      </c>
      <c r="C2" s="154"/>
      <c r="D2" s="154"/>
      <c r="E2" s="154"/>
      <c r="F2" s="154"/>
      <c r="G2" s="154"/>
      <c r="H2" s="154"/>
      <c r="I2" s="154"/>
    </row>
    <row r="3" spans="1:9" s="6" customFormat="1" ht="15.75" customHeight="1" x14ac:dyDescent="0.2">
      <c r="A3" s="45"/>
      <c r="B3" s="155" t="s">
        <v>106</v>
      </c>
      <c r="C3" s="155"/>
      <c r="D3" s="155"/>
      <c r="E3" s="155"/>
      <c r="F3" s="155"/>
      <c r="G3" s="155"/>
      <c r="H3" s="155"/>
      <c r="I3" s="155"/>
    </row>
    <row r="4" spans="1:9" s="6" customFormat="1" ht="10.5" customHeight="1" x14ac:dyDescent="0.2">
      <c r="A4" s="45"/>
      <c r="B4" s="109"/>
      <c r="C4" s="100"/>
      <c r="D4" s="100"/>
      <c r="E4" s="101"/>
      <c r="F4" s="101"/>
      <c r="G4" s="100"/>
      <c r="H4" s="100"/>
      <c r="I4" s="100"/>
    </row>
    <row r="5" spans="1:9" s="6" customFormat="1" ht="59" customHeight="1" x14ac:dyDescent="0.2">
      <c r="A5" s="45"/>
      <c r="B5" s="152" t="s">
        <v>90</v>
      </c>
      <c r="C5" s="153"/>
      <c r="D5" s="153"/>
      <c r="E5" s="153"/>
      <c r="F5" s="153"/>
      <c r="G5" s="153"/>
      <c r="H5" s="153"/>
      <c r="I5" s="153"/>
    </row>
    <row r="6" spans="1:9" s="45" customFormat="1" ht="8.25" customHeight="1" x14ac:dyDescent="0.2">
      <c r="C6" s="46"/>
      <c r="D6" s="47"/>
      <c r="E6" s="48"/>
      <c r="F6" s="48"/>
      <c r="G6" s="49"/>
      <c r="H6" s="49"/>
      <c r="I6" s="49"/>
    </row>
    <row r="7" spans="1:9" ht="51" x14ac:dyDescent="0.2">
      <c r="B7" s="59" t="s">
        <v>0</v>
      </c>
      <c r="C7" s="51" t="s">
        <v>50</v>
      </c>
      <c r="D7" s="52" t="s">
        <v>52</v>
      </c>
      <c r="E7" s="52" t="s">
        <v>36</v>
      </c>
      <c r="F7" s="51" t="s">
        <v>37</v>
      </c>
      <c r="G7" s="53" t="s">
        <v>38</v>
      </c>
      <c r="H7" s="53" t="s">
        <v>57</v>
      </c>
      <c r="I7" s="53" t="s">
        <v>58</v>
      </c>
    </row>
    <row r="8" spans="1:9" x14ac:dyDescent="0.2">
      <c r="B8" s="69">
        <v>1.1000000000000001</v>
      </c>
      <c r="C8" s="64"/>
      <c r="D8" s="63">
        <v>0</v>
      </c>
      <c r="E8" s="63">
        <v>0</v>
      </c>
      <c r="F8" s="65"/>
      <c r="G8" s="66"/>
      <c r="H8" s="67"/>
      <c r="I8" s="68"/>
    </row>
    <row r="9" spans="1:9" x14ac:dyDescent="0.2">
      <c r="B9" s="69">
        <v>2</v>
      </c>
      <c r="C9" s="64"/>
      <c r="D9" s="63">
        <v>0</v>
      </c>
      <c r="E9" s="63">
        <v>0</v>
      </c>
      <c r="F9" s="65"/>
      <c r="G9" s="66"/>
      <c r="H9" s="67"/>
      <c r="I9" s="68"/>
    </row>
    <row r="10" spans="1:9" x14ac:dyDescent="0.2">
      <c r="B10" s="69">
        <v>3</v>
      </c>
      <c r="C10" s="64"/>
      <c r="D10" s="63">
        <v>0</v>
      </c>
      <c r="E10" s="63">
        <v>0</v>
      </c>
      <c r="F10" s="65"/>
      <c r="G10" s="66"/>
      <c r="H10" s="67"/>
      <c r="I10" s="68"/>
    </row>
    <row r="11" spans="1:9" x14ac:dyDescent="0.2">
      <c r="B11" s="69">
        <v>4</v>
      </c>
      <c r="C11" s="64"/>
      <c r="D11" s="63">
        <v>0</v>
      </c>
      <c r="E11" s="63">
        <v>0</v>
      </c>
      <c r="F11" s="65"/>
      <c r="G11" s="66"/>
      <c r="H11" s="67"/>
      <c r="I11" s="68"/>
    </row>
    <row r="12" spans="1:9" x14ac:dyDescent="0.2">
      <c r="B12" s="69">
        <v>4.95</v>
      </c>
      <c r="C12" s="64"/>
      <c r="D12" s="63">
        <v>0</v>
      </c>
      <c r="E12" s="63">
        <v>0</v>
      </c>
      <c r="F12" s="65"/>
      <c r="G12" s="66"/>
      <c r="H12" s="67"/>
      <c r="I12" s="68"/>
    </row>
    <row r="13" spans="1:9" x14ac:dyDescent="0.2">
      <c r="B13" s="69">
        <v>5.92</v>
      </c>
      <c r="C13" s="64"/>
      <c r="D13" s="63">
        <v>0</v>
      </c>
      <c r="E13" s="63">
        <v>0</v>
      </c>
      <c r="F13" s="65"/>
      <c r="G13" s="66"/>
      <c r="H13" s="67"/>
      <c r="I13" s="68"/>
    </row>
    <row r="14" spans="1:9" x14ac:dyDescent="0.2">
      <c r="B14" s="69">
        <v>6.89</v>
      </c>
      <c r="C14" s="64"/>
      <c r="D14" s="63">
        <v>0</v>
      </c>
      <c r="E14" s="63">
        <v>0</v>
      </c>
      <c r="F14" s="65"/>
      <c r="G14" s="66"/>
      <c r="H14" s="67"/>
      <c r="I14" s="68"/>
    </row>
    <row r="15" spans="1:9" x14ac:dyDescent="0.2">
      <c r="B15" s="69">
        <v>7.86</v>
      </c>
      <c r="C15" s="64"/>
      <c r="D15" s="63">
        <v>0</v>
      </c>
      <c r="E15" s="63">
        <v>0</v>
      </c>
      <c r="F15" s="65"/>
      <c r="G15" s="66"/>
      <c r="H15" s="67"/>
      <c r="I15" s="68"/>
    </row>
    <row r="16" spans="1:9" x14ac:dyDescent="0.2">
      <c r="B16" s="69">
        <v>8.83</v>
      </c>
      <c r="C16" s="64"/>
      <c r="D16" s="63">
        <v>0</v>
      </c>
      <c r="E16" s="63">
        <v>0</v>
      </c>
      <c r="F16" s="65"/>
      <c r="G16" s="66"/>
      <c r="H16" s="67"/>
      <c r="I16" s="68"/>
    </row>
    <row r="17" spans="2:9" x14ac:dyDescent="0.2">
      <c r="B17" s="69">
        <v>9.8000000000000007</v>
      </c>
      <c r="C17" s="64"/>
      <c r="D17" s="63">
        <v>0</v>
      </c>
      <c r="E17" s="63">
        <v>0</v>
      </c>
      <c r="F17" s="65"/>
      <c r="G17" s="66"/>
      <c r="H17" s="67"/>
      <c r="I17" s="68"/>
    </row>
    <row r="18" spans="2:9" x14ac:dyDescent="0.2">
      <c r="B18" s="69">
        <v>10.77</v>
      </c>
      <c r="C18" s="64"/>
      <c r="D18" s="63">
        <v>0</v>
      </c>
      <c r="E18" s="63">
        <v>0</v>
      </c>
      <c r="F18" s="65"/>
      <c r="G18" s="66"/>
      <c r="H18" s="67"/>
      <c r="I18" s="68"/>
    </row>
    <row r="19" spans="2:9" x14ac:dyDescent="0.2">
      <c r="B19" s="69">
        <v>11.74</v>
      </c>
      <c r="C19" s="64"/>
      <c r="D19" s="63">
        <v>0</v>
      </c>
      <c r="E19" s="63">
        <v>0</v>
      </c>
      <c r="F19" s="65"/>
      <c r="G19" s="66"/>
      <c r="H19" s="67"/>
      <c r="I19" s="68"/>
    </row>
    <row r="20" spans="2:9" x14ac:dyDescent="0.2">
      <c r="B20" s="69">
        <v>12.71</v>
      </c>
      <c r="C20" s="64"/>
      <c r="D20" s="63">
        <v>0</v>
      </c>
      <c r="E20" s="63">
        <v>0</v>
      </c>
      <c r="F20" s="65"/>
      <c r="G20" s="66"/>
      <c r="H20" s="67"/>
      <c r="I20" s="68"/>
    </row>
    <row r="21" spans="2:9" x14ac:dyDescent="0.2">
      <c r="B21" s="69">
        <v>13.68</v>
      </c>
      <c r="C21" s="64"/>
      <c r="D21" s="63">
        <v>0</v>
      </c>
      <c r="E21" s="63">
        <v>0</v>
      </c>
      <c r="F21" s="65"/>
      <c r="G21" s="66"/>
      <c r="H21" s="67"/>
      <c r="I21" s="68"/>
    </row>
    <row r="22" spans="2:9" x14ac:dyDescent="0.2">
      <c r="B22" s="69">
        <v>14.65</v>
      </c>
      <c r="C22" s="64"/>
      <c r="D22" s="63">
        <v>0</v>
      </c>
      <c r="E22" s="63">
        <v>0</v>
      </c>
      <c r="F22" s="65"/>
      <c r="G22" s="66"/>
      <c r="H22" s="67"/>
      <c r="I22" s="68"/>
    </row>
    <row r="23" spans="2:9" x14ac:dyDescent="0.2">
      <c r="B23" s="69">
        <v>15.62</v>
      </c>
      <c r="C23" s="64"/>
      <c r="D23" s="63">
        <v>0</v>
      </c>
      <c r="E23" s="63">
        <v>0</v>
      </c>
      <c r="F23" s="65"/>
      <c r="G23" s="66"/>
      <c r="H23" s="67"/>
      <c r="I23" s="68"/>
    </row>
    <row r="24" spans="2:9" x14ac:dyDescent="0.2">
      <c r="B24" s="69">
        <v>16.59</v>
      </c>
      <c r="C24" s="64"/>
      <c r="D24" s="63">
        <v>0</v>
      </c>
      <c r="E24" s="63">
        <v>0</v>
      </c>
      <c r="F24" s="65"/>
      <c r="G24" s="66"/>
      <c r="H24" s="67"/>
      <c r="I24" s="68"/>
    </row>
    <row r="25" spans="2:9" x14ac:dyDescent="0.2">
      <c r="B25" s="69">
        <v>17.559999999999999</v>
      </c>
      <c r="C25" s="64"/>
      <c r="D25" s="63">
        <v>0</v>
      </c>
      <c r="E25" s="63">
        <v>0</v>
      </c>
      <c r="F25" s="65"/>
      <c r="G25" s="66"/>
      <c r="H25" s="67"/>
      <c r="I25" s="68"/>
    </row>
    <row r="26" spans="2:9" x14ac:dyDescent="0.2">
      <c r="B26" s="69">
        <v>18.53</v>
      </c>
      <c r="C26" s="64"/>
      <c r="D26" s="63">
        <v>0</v>
      </c>
      <c r="E26" s="63">
        <v>0</v>
      </c>
      <c r="F26" s="65"/>
      <c r="G26" s="66"/>
      <c r="H26" s="67"/>
      <c r="I26" s="68"/>
    </row>
    <row r="27" spans="2:9" x14ac:dyDescent="0.2">
      <c r="B27" s="69">
        <v>19.5</v>
      </c>
      <c r="C27" s="64"/>
      <c r="D27" s="63">
        <v>0</v>
      </c>
      <c r="E27" s="63">
        <v>0</v>
      </c>
      <c r="F27" s="65"/>
      <c r="G27" s="66"/>
      <c r="H27" s="67"/>
      <c r="I27" s="68"/>
    </row>
    <row r="28" spans="2:9" ht="21" x14ac:dyDescent="0.2">
      <c r="B28" s="62"/>
      <c r="C28" s="102" t="s">
        <v>40</v>
      </c>
      <c r="D28" s="103">
        <f>SUM(D8:D27)</f>
        <v>0</v>
      </c>
      <c r="E28" s="103">
        <f>SUM(E8:E27)</f>
        <v>0</v>
      </c>
      <c r="F28" s="104"/>
      <c r="G28" s="105"/>
      <c r="H28" s="105"/>
      <c r="I28" s="106">
        <f>SUM(I8:I27)</f>
        <v>0</v>
      </c>
    </row>
    <row r="29" spans="2:9" x14ac:dyDescent="0.2">
      <c r="C29" s="50" t="s">
        <v>51</v>
      </c>
    </row>
    <row r="31" spans="2:9" ht="20.25" customHeight="1" x14ac:dyDescent="0.2">
      <c r="B31" s="54"/>
      <c r="C31" s="61" t="s">
        <v>53</v>
      </c>
      <c r="D31" s="55"/>
      <c r="E31" s="55"/>
      <c r="F31" s="56"/>
      <c r="G31" s="57"/>
      <c r="H31" s="57"/>
      <c r="I31" s="58"/>
    </row>
    <row r="32" spans="2:9" x14ac:dyDescent="0.2">
      <c r="B32" s="70">
        <v>1</v>
      </c>
      <c r="C32" t="s">
        <v>56</v>
      </c>
    </row>
    <row r="33" spans="2:3" x14ac:dyDescent="0.2">
      <c r="B33" s="70">
        <v>2</v>
      </c>
      <c r="C33" t="s">
        <v>54</v>
      </c>
    </row>
    <row r="34" spans="2:3" x14ac:dyDescent="0.2">
      <c r="B34" s="70">
        <v>3</v>
      </c>
      <c r="C34" t="s">
        <v>138</v>
      </c>
    </row>
    <row r="35" spans="2:3" x14ac:dyDescent="0.2">
      <c r="B35" s="70"/>
    </row>
  </sheetData>
  <mergeCells count="3">
    <mergeCell ref="B5:I5"/>
    <mergeCell ref="B2:I2"/>
    <mergeCell ref="B3:I3"/>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6"/>
  <sheetViews>
    <sheetView zoomScale="60" zoomScaleNormal="60" workbookViewId="0">
      <selection activeCell="C55" sqref="C55"/>
    </sheetView>
  </sheetViews>
  <sheetFormatPr baseColWidth="10" defaultColWidth="10" defaultRowHeight="16" x14ac:dyDescent="0.2"/>
  <cols>
    <col min="1" max="1" width="6" style="40" customWidth="1"/>
    <col min="2" max="2" width="4.6640625" style="40" customWidth="1"/>
    <col min="3" max="3" width="39" customWidth="1"/>
    <col min="4" max="4" width="17.6640625" style="42" customWidth="1"/>
    <col min="5" max="6" width="15.6640625" style="42" customWidth="1"/>
    <col min="7" max="7" width="12.33203125" style="43" customWidth="1"/>
    <col min="8" max="8" width="12.1640625" style="44" customWidth="1"/>
    <col min="9" max="10" width="14.33203125" style="44" customWidth="1"/>
    <col min="11" max="11" width="16" style="44" customWidth="1"/>
  </cols>
  <sheetData>
    <row r="1" spans="1:11" s="1" customFormat="1" ht="10.25" customHeight="1" x14ac:dyDescent="0.2">
      <c r="D1" s="7"/>
      <c r="E1" s="7"/>
      <c r="F1" s="7"/>
      <c r="G1" s="7"/>
      <c r="H1" s="7"/>
      <c r="I1" s="7"/>
      <c r="J1" s="7"/>
      <c r="K1" s="7"/>
    </row>
    <row r="2" spans="1:11" s="6" customFormat="1" ht="33.75" customHeight="1" x14ac:dyDescent="0.2">
      <c r="A2" s="60">
        <v>3</v>
      </c>
      <c r="B2" s="154" t="s">
        <v>107</v>
      </c>
      <c r="C2" s="154"/>
      <c r="D2" s="154"/>
      <c r="E2" s="154"/>
      <c r="F2" s="154"/>
      <c r="G2" s="154"/>
      <c r="H2" s="154"/>
      <c r="I2" s="154"/>
      <c r="J2" s="154"/>
      <c r="K2" s="154"/>
    </row>
    <row r="3" spans="1:11" s="6" customFormat="1" ht="15.75" customHeight="1" x14ac:dyDescent="0.2">
      <c r="A3" s="45"/>
      <c r="B3" s="155" t="s">
        <v>108</v>
      </c>
      <c r="C3" s="155"/>
      <c r="D3" s="155"/>
      <c r="E3" s="155"/>
      <c r="F3" s="155"/>
      <c r="G3" s="155"/>
      <c r="H3" s="155"/>
      <c r="I3" s="155"/>
      <c r="J3" s="155"/>
      <c r="K3" s="155"/>
    </row>
    <row r="4" spans="1:11" s="6" customFormat="1" ht="10.5" customHeight="1" x14ac:dyDescent="0.2">
      <c r="A4" s="45"/>
      <c r="B4" s="109"/>
      <c r="C4" s="100"/>
      <c r="D4" s="100"/>
      <c r="E4" s="101"/>
      <c r="F4" s="101"/>
      <c r="G4" s="100"/>
      <c r="H4" s="100"/>
      <c r="I4" s="100"/>
      <c r="J4" s="109"/>
      <c r="K4" s="100"/>
    </row>
    <row r="5" spans="1:11" s="6" customFormat="1" ht="30" customHeight="1" x14ac:dyDescent="0.2">
      <c r="A5" s="45"/>
      <c r="B5" s="152" t="s">
        <v>130</v>
      </c>
      <c r="C5" s="153"/>
      <c r="D5" s="153"/>
      <c r="E5" s="153"/>
      <c r="F5" s="153"/>
      <c r="G5" s="153"/>
      <c r="H5" s="153"/>
      <c r="I5" s="153"/>
      <c r="J5" s="152"/>
      <c r="K5" s="153"/>
    </row>
    <row r="6" spans="1:11" s="45" customFormat="1" ht="8.25" customHeight="1" x14ac:dyDescent="0.2">
      <c r="C6" s="46"/>
      <c r="D6" s="47"/>
      <c r="E6" s="48"/>
      <c r="F6" s="48"/>
      <c r="G6" s="48"/>
      <c r="H6" s="49"/>
      <c r="I6" s="49"/>
      <c r="J6" s="49"/>
      <c r="K6" s="49"/>
    </row>
    <row r="7" spans="1:11" ht="33.75" customHeight="1" x14ac:dyDescent="0.2">
      <c r="B7" s="59" t="s">
        <v>0</v>
      </c>
      <c r="C7" s="51" t="s">
        <v>72</v>
      </c>
      <c r="D7" s="52" t="s">
        <v>59</v>
      </c>
      <c r="E7" s="52" t="s">
        <v>60</v>
      </c>
      <c r="F7" s="52" t="s">
        <v>65</v>
      </c>
      <c r="G7" s="51" t="s">
        <v>37</v>
      </c>
      <c r="H7" s="53" t="s">
        <v>61</v>
      </c>
      <c r="I7" s="53" t="s">
        <v>62</v>
      </c>
      <c r="J7" s="53" t="s">
        <v>63</v>
      </c>
      <c r="K7" s="53" t="s">
        <v>64</v>
      </c>
    </row>
    <row r="8" spans="1:11" x14ac:dyDescent="0.2">
      <c r="B8" s="69">
        <v>1.1000000000000001</v>
      </c>
      <c r="C8" s="64"/>
      <c r="D8" s="63">
        <v>0</v>
      </c>
      <c r="E8" s="68">
        <v>0</v>
      </c>
      <c r="F8" s="63"/>
      <c r="G8" s="65"/>
      <c r="H8" s="66"/>
      <c r="I8" s="66"/>
      <c r="J8" s="66"/>
      <c r="K8" s="67"/>
    </row>
    <row r="9" spans="1:11" x14ac:dyDescent="0.2">
      <c r="B9" s="69">
        <v>2</v>
      </c>
      <c r="C9" s="64"/>
      <c r="D9" s="63">
        <v>0</v>
      </c>
      <c r="E9" s="68">
        <v>0</v>
      </c>
      <c r="F9" s="63"/>
      <c r="G9" s="65"/>
      <c r="H9" s="66"/>
      <c r="I9" s="66"/>
      <c r="J9" s="66"/>
      <c r="K9" s="67"/>
    </row>
    <row r="10" spans="1:11" x14ac:dyDescent="0.2">
      <c r="B10" s="69">
        <v>3</v>
      </c>
      <c r="C10" s="71"/>
      <c r="D10" s="63">
        <v>0</v>
      </c>
      <c r="E10" s="68">
        <v>0</v>
      </c>
      <c r="F10" s="63"/>
      <c r="G10" s="65"/>
      <c r="H10" s="66"/>
      <c r="I10" s="66"/>
      <c r="J10" s="66"/>
      <c r="K10" s="67"/>
    </row>
    <row r="11" spans="1:11" x14ac:dyDescent="0.2">
      <c r="B11" s="69">
        <v>4</v>
      </c>
      <c r="C11" s="64"/>
      <c r="D11" s="63">
        <v>0</v>
      </c>
      <c r="E11" s="68">
        <v>0</v>
      </c>
      <c r="F11" s="63"/>
      <c r="G11" s="65"/>
      <c r="H11" s="66"/>
      <c r="I11" s="66"/>
      <c r="J11" s="66"/>
      <c r="K11" s="67"/>
    </row>
    <row r="12" spans="1:11" x14ac:dyDescent="0.2">
      <c r="B12" s="69">
        <v>4.95</v>
      </c>
      <c r="C12" s="64"/>
      <c r="D12" s="63">
        <v>0</v>
      </c>
      <c r="E12" s="68">
        <v>0</v>
      </c>
      <c r="F12" s="63"/>
      <c r="G12" s="65"/>
      <c r="H12" s="66"/>
      <c r="I12" s="66"/>
      <c r="J12" s="66"/>
      <c r="K12" s="67"/>
    </row>
    <row r="13" spans="1:11" x14ac:dyDescent="0.2">
      <c r="B13" s="69">
        <v>5.92</v>
      </c>
      <c r="C13" s="64"/>
      <c r="D13" s="63">
        <v>0</v>
      </c>
      <c r="E13" s="68">
        <v>0</v>
      </c>
      <c r="F13" s="63"/>
      <c r="G13" s="65"/>
      <c r="H13" s="66"/>
      <c r="I13" s="66"/>
      <c r="J13" s="66"/>
      <c r="K13" s="67"/>
    </row>
    <row r="14" spans="1:11" x14ac:dyDescent="0.2">
      <c r="B14" s="69">
        <v>6.89</v>
      </c>
      <c r="C14" s="64"/>
      <c r="D14" s="63">
        <v>0</v>
      </c>
      <c r="E14" s="68">
        <v>0</v>
      </c>
      <c r="F14" s="63"/>
      <c r="G14" s="65"/>
      <c r="H14" s="66"/>
      <c r="I14" s="66"/>
      <c r="J14" s="66"/>
      <c r="K14" s="67"/>
    </row>
    <row r="15" spans="1:11" x14ac:dyDescent="0.2">
      <c r="B15" s="69">
        <v>7.86</v>
      </c>
      <c r="C15" s="64"/>
      <c r="D15" s="63">
        <v>0</v>
      </c>
      <c r="E15" s="68">
        <v>0</v>
      </c>
      <c r="F15" s="63"/>
      <c r="G15" s="65"/>
      <c r="H15" s="66"/>
      <c r="I15" s="66"/>
      <c r="J15" s="66"/>
      <c r="K15" s="67"/>
    </row>
    <row r="16" spans="1:11" x14ac:dyDescent="0.2">
      <c r="B16" s="69">
        <v>8.83</v>
      </c>
      <c r="C16" s="64"/>
      <c r="D16" s="63">
        <v>0</v>
      </c>
      <c r="E16" s="68">
        <v>0</v>
      </c>
      <c r="F16" s="63"/>
      <c r="G16" s="65"/>
      <c r="H16" s="66"/>
      <c r="I16" s="66"/>
      <c r="J16" s="66"/>
      <c r="K16" s="67"/>
    </row>
    <row r="17" spans="2:11" x14ac:dyDescent="0.2">
      <c r="B17" s="69">
        <v>9.8000000000000007</v>
      </c>
      <c r="C17" s="64"/>
      <c r="D17" s="63">
        <v>0</v>
      </c>
      <c r="E17" s="68">
        <v>0</v>
      </c>
      <c r="F17" s="63"/>
      <c r="G17" s="65"/>
      <c r="H17" s="66"/>
      <c r="I17" s="66"/>
      <c r="J17" s="66"/>
      <c r="K17" s="67"/>
    </row>
    <row r="18" spans="2:11" x14ac:dyDescent="0.2">
      <c r="B18" s="69">
        <v>10.77</v>
      </c>
      <c r="C18" s="64"/>
      <c r="D18" s="63">
        <v>0</v>
      </c>
      <c r="E18" s="68">
        <v>0</v>
      </c>
      <c r="F18" s="63"/>
      <c r="G18" s="65"/>
      <c r="H18" s="66"/>
      <c r="I18" s="66"/>
      <c r="J18" s="66"/>
      <c r="K18" s="67"/>
    </row>
    <row r="19" spans="2:11" x14ac:dyDescent="0.2">
      <c r="B19" s="69">
        <v>11.74</v>
      </c>
      <c r="C19" s="64"/>
      <c r="D19" s="63">
        <v>0</v>
      </c>
      <c r="E19" s="68">
        <v>0</v>
      </c>
      <c r="F19" s="63"/>
      <c r="G19" s="65"/>
      <c r="H19" s="66"/>
      <c r="I19" s="66"/>
      <c r="J19" s="66"/>
      <c r="K19" s="67"/>
    </row>
    <row r="20" spans="2:11" x14ac:dyDescent="0.2">
      <c r="B20" s="69">
        <v>12.71</v>
      </c>
      <c r="C20" s="64"/>
      <c r="D20" s="63">
        <v>0</v>
      </c>
      <c r="E20" s="68">
        <v>0</v>
      </c>
      <c r="F20" s="63"/>
      <c r="G20" s="65"/>
      <c r="H20" s="66"/>
      <c r="I20" s="66"/>
      <c r="J20" s="66"/>
      <c r="K20" s="67"/>
    </row>
    <row r="21" spans="2:11" x14ac:dyDescent="0.2">
      <c r="B21" s="69">
        <v>13.68</v>
      </c>
      <c r="C21" s="64"/>
      <c r="D21" s="63">
        <v>0</v>
      </c>
      <c r="E21" s="68">
        <v>0</v>
      </c>
      <c r="F21" s="63"/>
      <c r="G21" s="65"/>
      <c r="H21" s="66"/>
      <c r="I21" s="66"/>
      <c r="J21" s="66"/>
      <c r="K21" s="67"/>
    </row>
    <row r="22" spans="2:11" x14ac:dyDescent="0.2">
      <c r="B22" s="69">
        <v>14.65</v>
      </c>
      <c r="C22" s="64"/>
      <c r="D22" s="63">
        <v>0</v>
      </c>
      <c r="E22" s="68">
        <v>0</v>
      </c>
      <c r="F22" s="63"/>
      <c r="G22" s="65"/>
      <c r="H22" s="66"/>
      <c r="I22" s="66"/>
      <c r="J22" s="66"/>
      <c r="K22" s="67"/>
    </row>
    <row r="23" spans="2:11" x14ac:dyDescent="0.2">
      <c r="B23" s="69">
        <v>15.62</v>
      </c>
      <c r="C23" s="64"/>
      <c r="D23" s="63">
        <v>0</v>
      </c>
      <c r="E23" s="68">
        <v>0</v>
      </c>
      <c r="F23" s="63"/>
      <c r="G23" s="65"/>
      <c r="H23" s="66"/>
      <c r="I23" s="66"/>
      <c r="J23" s="66"/>
      <c r="K23" s="67"/>
    </row>
    <row r="24" spans="2:11" x14ac:dyDescent="0.2">
      <c r="B24" s="69">
        <v>16.59</v>
      </c>
      <c r="C24" s="64"/>
      <c r="D24" s="63">
        <v>0</v>
      </c>
      <c r="E24" s="68">
        <v>0</v>
      </c>
      <c r="F24" s="63"/>
      <c r="G24" s="65"/>
      <c r="H24" s="66"/>
      <c r="I24" s="66"/>
      <c r="J24" s="66"/>
      <c r="K24" s="67"/>
    </row>
    <row r="25" spans="2:11" x14ac:dyDescent="0.2">
      <c r="B25" s="69">
        <v>17.559999999999999</v>
      </c>
      <c r="C25" s="64"/>
      <c r="D25" s="63">
        <v>0</v>
      </c>
      <c r="E25" s="68">
        <v>0</v>
      </c>
      <c r="F25" s="63"/>
      <c r="G25" s="65"/>
      <c r="H25" s="66"/>
      <c r="I25" s="66"/>
      <c r="J25" s="66"/>
      <c r="K25" s="67"/>
    </row>
    <row r="26" spans="2:11" x14ac:dyDescent="0.2">
      <c r="B26" s="69">
        <v>18.53</v>
      </c>
      <c r="C26" s="64"/>
      <c r="D26" s="63">
        <v>0</v>
      </c>
      <c r="E26" s="68">
        <v>0</v>
      </c>
      <c r="F26" s="63"/>
      <c r="G26" s="65"/>
      <c r="H26" s="66"/>
      <c r="I26" s="66"/>
      <c r="J26" s="66"/>
      <c r="K26" s="67"/>
    </row>
    <row r="27" spans="2:11" x14ac:dyDescent="0.2">
      <c r="B27" s="69">
        <v>19.5</v>
      </c>
      <c r="C27" s="64"/>
      <c r="D27" s="63">
        <v>0</v>
      </c>
      <c r="E27" s="68">
        <v>0</v>
      </c>
      <c r="F27" s="63"/>
      <c r="G27" s="65"/>
      <c r="H27" s="66"/>
      <c r="I27" s="66"/>
      <c r="J27" s="66"/>
      <c r="K27" s="67"/>
    </row>
    <row r="28" spans="2:11" x14ac:dyDescent="0.2">
      <c r="B28" s="69">
        <v>20.47</v>
      </c>
      <c r="C28" s="64"/>
      <c r="D28" s="63">
        <v>0</v>
      </c>
      <c r="E28" s="68">
        <v>0</v>
      </c>
      <c r="F28" s="63"/>
      <c r="G28" s="65"/>
      <c r="H28" s="66"/>
      <c r="I28" s="66"/>
      <c r="J28" s="66"/>
      <c r="K28" s="67"/>
    </row>
    <row r="29" spans="2:11" x14ac:dyDescent="0.2">
      <c r="B29" s="69">
        <v>21.44</v>
      </c>
      <c r="C29" s="64"/>
      <c r="D29" s="63">
        <v>0</v>
      </c>
      <c r="E29" s="68">
        <v>0</v>
      </c>
      <c r="F29" s="63"/>
      <c r="G29" s="65"/>
      <c r="H29" s="66"/>
      <c r="I29" s="66"/>
      <c r="J29" s="66"/>
      <c r="K29" s="67"/>
    </row>
    <row r="30" spans="2:11" x14ac:dyDescent="0.2">
      <c r="B30" s="69">
        <v>22.41</v>
      </c>
      <c r="C30" s="64"/>
      <c r="D30" s="63">
        <v>0</v>
      </c>
      <c r="E30" s="68">
        <v>0</v>
      </c>
      <c r="F30" s="63"/>
      <c r="G30" s="65"/>
      <c r="H30" s="66"/>
      <c r="I30" s="66"/>
      <c r="J30" s="66"/>
      <c r="K30" s="67"/>
    </row>
    <row r="31" spans="2:11" x14ac:dyDescent="0.2">
      <c r="B31" s="69">
        <v>23.38</v>
      </c>
      <c r="C31" s="64"/>
      <c r="D31" s="63">
        <v>0</v>
      </c>
      <c r="E31" s="68">
        <v>0</v>
      </c>
      <c r="F31" s="63"/>
      <c r="G31" s="65"/>
      <c r="H31" s="66"/>
      <c r="I31" s="66"/>
      <c r="J31" s="66"/>
      <c r="K31" s="67"/>
    </row>
    <row r="32" spans="2:11" x14ac:dyDescent="0.2">
      <c r="B32" s="69">
        <v>24.35</v>
      </c>
      <c r="C32" s="64"/>
      <c r="D32" s="63">
        <v>0</v>
      </c>
      <c r="E32" s="68">
        <v>0</v>
      </c>
      <c r="F32" s="63"/>
      <c r="G32" s="65"/>
      <c r="H32" s="66"/>
      <c r="I32" s="66"/>
      <c r="J32" s="66"/>
      <c r="K32" s="67"/>
    </row>
    <row r="33" spans="2:11" x14ac:dyDescent="0.2">
      <c r="B33" s="69">
        <v>25.32</v>
      </c>
      <c r="C33" s="64"/>
      <c r="D33" s="63">
        <v>0</v>
      </c>
      <c r="E33" s="68">
        <v>0</v>
      </c>
      <c r="F33" s="63"/>
      <c r="G33" s="65"/>
      <c r="H33" s="66"/>
      <c r="I33" s="66"/>
      <c r="J33" s="66"/>
      <c r="K33" s="67"/>
    </row>
    <row r="34" spans="2:11" x14ac:dyDescent="0.2">
      <c r="B34" s="69">
        <v>26.29</v>
      </c>
      <c r="C34" s="64"/>
      <c r="D34" s="63">
        <v>0</v>
      </c>
      <c r="E34" s="68">
        <v>0</v>
      </c>
      <c r="F34" s="63"/>
      <c r="G34" s="65"/>
      <c r="H34" s="66"/>
      <c r="I34" s="66"/>
      <c r="J34" s="66"/>
      <c r="K34" s="67"/>
    </row>
    <row r="35" spans="2:11" x14ac:dyDescent="0.2">
      <c r="B35" s="69">
        <v>27.26</v>
      </c>
      <c r="C35" s="64"/>
      <c r="D35" s="63">
        <v>0</v>
      </c>
      <c r="E35" s="68">
        <v>0</v>
      </c>
      <c r="F35" s="63"/>
      <c r="G35" s="65"/>
      <c r="H35" s="66"/>
      <c r="I35" s="66"/>
      <c r="J35" s="66"/>
      <c r="K35" s="67"/>
    </row>
    <row r="36" spans="2:11" x14ac:dyDescent="0.2">
      <c r="B36" s="69">
        <v>28.23</v>
      </c>
      <c r="C36" s="64"/>
      <c r="D36" s="63">
        <v>0</v>
      </c>
      <c r="E36" s="68">
        <v>0</v>
      </c>
      <c r="F36" s="63"/>
      <c r="G36" s="65"/>
      <c r="H36" s="66"/>
      <c r="I36" s="66"/>
      <c r="J36" s="66"/>
      <c r="K36" s="67"/>
    </row>
    <row r="37" spans="2:11" x14ac:dyDescent="0.2">
      <c r="B37" s="69">
        <v>29.2</v>
      </c>
      <c r="C37" s="64"/>
      <c r="D37" s="63">
        <v>0</v>
      </c>
      <c r="E37" s="68">
        <v>0</v>
      </c>
      <c r="F37" s="63"/>
      <c r="G37" s="65"/>
      <c r="H37" s="66"/>
      <c r="I37" s="66"/>
      <c r="J37" s="66"/>
      <c r="K37" s="67"/>
    </row>
    <row r="38" spans="2:11" x14ac:dyDescent="0.2">
      <c r="B38" s="69">
        <v>30.17</v>
      </c>
      <c r="C38" s="64"/>
      <c r="D38" s="63">
        <v>0</v>
      </c>
      <c r="E38" s="68">
        <v>0</v>
      </c>
      <c r="F38" s="63"/>
      <c r="G38" s="65"/>
      <c r="H38" s="66"/>
      <c r="I38" s="66"/>
      <c r="J38" s="66"/>
      <c r="K38" s="67"/>
    </row>
    <row r="39" spans="2:11" x14ac:dyDescent="0.2">
      <c r="B39" s="69">
        <v>31.14</v>
      </c>
      <c r="C39" s="64"/>
      <c r="D39" s="63">
        <v>0</v>
      </c>
      <c r="E39" s="68">
        <v>0</v>
      </c>
      <c r="F39" s="63"/>
      <c r="G39" s="65"/>
      <c r="H39" s="66"/>
      <c r="I39" s="66"/>
      <c r="J39" s="66"/>
      <c r="K39" s="67"/>
    </row>
    <row r="40" spans="2:11" x14ac:dyDescent="0.2">
      <c r="B40" s="69">
        <v>32.11</v>
      </c>
      <c r="C40" s="64"/>
      <c r="D40" s="63">
        <v>0</v>
      </c>
      <c r="E40" s="68">
        <v>0</v>
      </c>
      <c r="F40" s="63"/>
      <c r="G40" s="65"/>
      <c r="H40" s="66"/>
      <c r="I40" s="66"/>
      <c r="J40" s="66"/>
      <c r="K40" s="67"/>
    </row>
    <row r="41" spans="2:11" x14ac:dyDescent="0.2">
      <c r="B41" s="69">
        <v>33.08</v>
      </c>
      <c r="C41" s="64"/>
      <c r="D41" s="63">
        <v>0</v>
      </c>
      <c r="E41" s="68">
        <v>0</v>
      </c>
      <c r="F41" s="63"/>
      <c r="G41" s="65"/>
      <c r="H41" s="66"/>
      <c r="I41" s="66"/>
      <c r="J41" s="66"/>
      <c r="K41" s="67"/>
    </row>
    <row r="42" spans="2:11" x14ac:dyDescent="0.2">
      <c r="B42" s="69">
        <v>34.049999999999997</v>
      </c>
      <c r="C42" s="64"/>
      <c r="D42" s="63">
        <v>0</v>
      </c>
      <c r="E42" s="68">
        <v>0</v>
      </c>
      <c r="F42" s="63"/>
      <c r="G42" s="65"/>
      <c r="H42" s="66"/>
      <c r="I42" s="66"/>
      <c r="J42" s="66"/>
      <c r="K42" s="67"/>
    </row>
    <row r="43" spans="2:11" x14ac:dyDescent="0.2">
      <c r="B43" s="69">
        <v>35.020000000000003</v>
      </c>
      <c r="C43" s="64"/>
      <c r="D43" s="63">
        <v>0</v>
      </c>
      <c r="E43" s="68">
        <v>0</v>
      </c>
      <c r="F43" s="63"/>
      <c r="G43" s="65"/>
      <c r="H43" s="66"/>
      <c r="I43" s="66"/>
      <c r="J43" s="66"/>
      <c r="K43" s="67"/>
    </row>
    <row r="44" spans="2:11" x14ac:dyDescent="0.2">
      <c r="B44" s="69">
        <v>35.99</v>
      </c>
      <c r="C44" s="64"/>
      <c r="D44" s="63">
        <v>0</v>
      </c>
      <c r="E44" s="68">
        <v>0</v>
      </c>
      <c r="F44" s="63"/>
      <c r="G44" s="65"/>
      <c r="H44" s="66"/>
      <c r="I44" s="66"/>
      <c r="J44" s="66"/>
      <c r="K44" s="67"/>
    </row>
    <row r="45" spans="2:11" x14ac:dyDescent="0.2">
      <c r="B45" s="69">
        <v>36.96</v>
      </c>
      <c r="C45" s="64"/>
      <c r="D45" s="63">
        <v>0</v>
      </c>
      <c r="E45" s="68">
        <v>0</v>
      </c>
      <c r="F45" s="63"/>
      <c r="G45" s="65"/>
      <c r="H45" s="66"/>
      <c r="I45" s="66"/>
      <c r="J45" s="66"/>
      <c r="K45" s="67"/>
    </row>
    <row r="46" spans="2:11" x14ac:dyDescent="0.2">
      <c r="B46" s="69">
        <v>37.93</v>
      </c>
      <c r="C46" s="64"/>
      <c r="D46" s="63">
        <v>0</v>
      </c>
      <c r="E46" s="68">
        <v>0</v>
      </c>
      <c r="F46" s="63"/>
      <c r="G46" s="65"/>
      <c r="H46" s="66"/>
      <c r="I46" s="66"/>
      <c r="J46" s="66"/>
      <c r="K46" s="67"/>
    </row>
    <row r="47" spans="2:11" x14ac:dyDescent="0.2">
      <c r="B47" s="69">
        <v>38.9</v>
      </c>
      <c r="C47" s="64"/>
      <c r="D47" s="63">
        <v>0</v>
      </c>
      <c r="E47" s="68">
        <v>0</v>
      </c>
      <c r="F47" s="63"/>
      <c r="G47" s="65"/>
      <c r="H47" s="66"/>
      <c r="I47" s="66"/>
      <c r="J47" s="66"/>
      <c r="K47" s="67"/>
    </row>
    <row r="48" spans="2:11" x14ac:dyDescent="0.2">
      <c r="B48" s="69">
        <v>40</v>
      </c>
      <c r="C48" s="64"/>
      <c r="D48" s="63">
        <v>0</v>
      </c>
      <c r="E48" s="68">
        <v>0</v>
      </c>
      <c r="F48" s="63"/>
      <c r="G48" s="65"/>
      <c r="H48" s="66"/>
      <c r="I48" s="66"/>
      <c r="J48" s="66"/>
      <c r="K48" s="67"/>
    </row>
    <row r="49" spans="1:13" ht="21" x14ac:dyDescent="0.2">
      <c r="B49" s="62"/>
      <c r="C49" s="102" t="s">
        <v>40</v>
      </c>
      <c r="D49" s="103">
        <f>SUM(D8:D48)</f>
        <v>0</v>
      </c>
      <c r="E49" s="103">
        <f>SUM(E8:E48)</f>
        <v>0</v>
      </c>
      <c r="F49" s="104"/>
      <c r="G49" s="104"/>
      <c r="H49" s="104"/>
      <c r="I49" s="104"/>
      <c r="J49" s="104"/>
      <c r="K49" s="104"/>
    </row>
    <row r="50" spans="1:13" x14ac:dyDescent="0.2">
      <c r="C50" s="50" t="s">
        <v>51</v>
      </c>
    </row>
    <row r="52" spans="1:13" ht="20.25" customHeight="1" x14ac:dyDescent="0.2">
      <c r="B52" s="54"/>
      <c r="C52" s="61" t="s">
        <v>53</v>
      </c>
      <c r="D52" s="55"/>
      <c r="E52" s="55"/>
      <c r="F52" s="55"/>
      <c r="G52" s="56"/>
      <c r="H52" s="57"/>
      <c r="I52" s="57"/>
      <c r="J52" s="57"/>
      <c r="K52" s="57"/>
    </row>
    <row r="53" spans="1:13" x14ac:dyDescent="0.2">
      <c r="B53" s="70">
        <v>1</v>
      </c>
      <c r="C53" t="s">
        <v>56</v>
      </c>
    </row>
    <row r="54" spans="1:13" s="42" customFormat="1" x14ac:dyDescent="0.2">
      <c r="A54" s="40"/>
      <c r="B54" s="70">
        <v>2</v>
      </c>
      <c r="C54" t="s">
        <v>54</v>
      </c>
      <c r="G54" s="43"/>
      <c r="H54" s="44"/>
      <c r="I54" s="44"/>
      <c r="J54" s="44"/>
      <c r="K54" s="44"/>
      <c r="L54"/>
      <c r="M54"/>
    </row>
    <row r="55" spans="1:13" s="42" customFormat="1" x14ac:dyDescent="0.2">
      <c r="A55" s="40"/>
      <c r="B55" s="70">
        <v>3</v>
      </c>
      <c r="C55" t="s">
        <v>138</v>
      </c>
      <c r="G55" s="43"/>
      <c r="H55" s="44"/>
      <c r="I55" s="44"/>
      <c r="J55" s="44"/>
      <c r="K55" s="44"/>
      <c r="L55"/>
      <c r="M55"/>
    </row>
    <row r="56" spans="1:13" s="42" customFormat="1" x14ac:dyDescent="0.2">
      <c r="A56" s="40"/>
      <c r="B56" s="70">
        <v>4</v>
      </c>
      <c r="C56" t="s">
        <v>73</v>
      </c>
      <c r="G56" s="43"/>
      <c r="H56" s="44"/>
      <c r="I56" s="44"/>
      <c r="J56" s="44"/>
      <c r="K56" s="44"/>
      <c r="L56"/>
      <c r="M56"/>
    </row>
  </sheetData>
  <mergeCells count="6">
    <mergeCell ref="B2:I2"/>
    <mergeCell ref="J2:K2"/>
    <mergeCell ref="B3:I3"/>
    <mergeCell ref="J3:K3"/>
    <mergeCell ref="B5:I5"/>
    <mergeCell ref="J5:K5"/>
  </mergeCells>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5"/>
  <sheetViews>
    <sheetView workbookViewId="0">
      <selection activeCell="C34" sqref="C34"/>
    </sheetView>
  </sheetViews>
  <sheetFormatPr baseColWidth="10" defaultColWidth="10" defaultRowHeight="16" x14ac:dyDescent="0.2"/>
  <cols>
    <col min="1" max="1" width="6" style="40" customWidth="1"/>
    <col min="2" max="2" width="4.6640625" style="40" customWidth="1"/>
    <col min="3" max="3" width="39" customWidth="1"/>
    <col min="4" max="4" width="17.6640625" style="42" customWidth="1"/>
    <col min="5" max="5" width="12.33203125" style="43" customWidth="1"/>
    <col min="6" max="6" width="10.6640625" style="44" customWidth="1"/>
    <col min="7" max="7" width="16" style="44" customWidth="1"/>
    <col min="8" max="8" width="31.1640625" style="41" customWidth="1"/>
  </cols>
  <sheetData>
    <row r="1" spans="1:8" s="1" customFormat="1" ht="10.25" customHeight="1" x14ac:dyDescent="0.2">
      <c r="D1" s="7"/>
      <c r="E1" s="7"/>
      <c r="F1" s="7"/>
      <c r="G1" s="7"/>
      <c r="H1" s="7"/>
    </row>
    <row r="2" spans="1:8" s="6" customFormat="1" ht="33.75" customHeight="1" x14ac:dyDescent="0.2">
      <c r="A2" s="60">
        <v>4</v>
      </c>
      <c r="B2" s="154" t="s">
        <v>109</v>
      </c>
      <c r="C2" s="154"/>
      <c r="D2" s="154"/>
      <c r="E2" s="154"/>
      <c r="F2" s="154"/>
      <c r="G2" s="154"/>
      <c r="H2" s="154"/>
    </row>
    <row r="3" spans="1:8" s="6" customFormat="1" ht="15.75" customHeight="1" x14ac:dyDescent="0.2">
      <c r="A3" s="45"/>
      <c r="B3" s="155" t="s">
        <v>108</v>
      </c>
      <c r="C3" s="155"/>
      <c r="D3" s="155"/>
      <c r="E3" s="155"/>
      <c r="F3" s="155"/>
      <c r="G3" s="155"/>
      <c r="H3" s="155"/>
    </row>
    <row r="4" spans="1:8" s="6" customFormat="1" ht="10.5" customHeight="1" x14ac:dyDescent="0.2">
      <c r="A4" s="45"/>
      <c r="B4" s="109"/>
      <c r="C4" s="100"/>
      <c r="D4" s="100"/>
      <c r="E4" s="101"/>
      <c r="F4" s="101"/>
      <c r="G4" s="100"/>
      <c r="H4" s="100"/>
    </row>
    <row r="5" spans="1:8" s="6" customFormat="1" ht="38.25" customHeight="1" x14ac:dyDescent="0.2">
      <c r="A5" s="45"/>
      <c r="B5" s="152" t="s">
        <v>91</v>
      </c>
      <c r="C5" s="153"/>
      <c r="D5" s="153"/>
      <c r="E5" s="153"/>
      <c r="F5" s="153"/>
      <c r="G5" s="153"/>
      <c r="H5" s="153"/>
    </row>
    <row r="6" spans="1:8" s="45" customFormat="1" ht="8.25" customHeight="1" x14ac:dyDescent="0.2">
      <c r="C6" s="46"/>
      <c r="D6" s="47"/>
      <c r="E6" s="48"/>
      <c r="F6" s="49"/>
      <c r="G6" s="49"/>
      <c r="H6" s="49"/>
    </row>
    <row r="7" spans="1:8" ht="51" x14ac:dyDescent="0.2">
      <c r="B7" s="59" t="s">
        <v>0</v>
      </c>
      <c r="C7" s="51" t="s">
        <v>50</v>
      </c>
      <c r="D7" s="52" t="s">
        <v>66</v>
      </c>
      <c r="E7" s="51" t="s">
        <v>37</v>
      </c>
      <c r="F7" s="53" t="s">
        <v>38</v>
      </c>
      <c r="G7" s="53" t="s">
        <v>57</v>
      </c>
      <c r="H7" s="53" t="s">
        <v>67</v>
      </c>
    </row>
    <row r="8" spans="1:8" x14ac:dyDescent="0.2">
      <c r="B8" s="69">
        <v>1.1000000000000001</v>
      </c>
      <c r="C8" s="64"/>
      <c r="D8" s="63">
        <v>0</v>
      </c>
      <c r="E8" s="65"/>
      <c r="F8" s="66"/>
      <c r="G8" s="67"/>
      <c r="H8" s="68"/>
    </row>
    <row r="9" spans="1:8" x14ac:dyDescent="0.2">
      <c r="B9" s="69">
        <v>2</v>
      </c>
      <c r="C9" s="64"/>
      <c r="D9" s="63">
        <v>0</v>
      </c>
      <c r="E9" s="65"/>
      <c r="F9" s="66"/>
      <c r="G9" s="67"/>
      <c r="H9" s="68"/>
    </row>
    <row r="10" spans="1:8" x14ac:dyDescent="0.2">
      <c r="B10" s="69">
        <v>3</v>
      </c>
      <c r="C10" s="64"/>
      <c r="D10" s="63">
        <v>0</v>
      </c>
      <c r="E10" s="65"/>
      <c r="F10" s="66"/>
      <c r="G10" s="67"/>
      <c r="H10" s="68"/>
    </row>
    <row r="11" spans="1:8" x14ac:dyDescent="0.2">
      <c r="B11" s="69">
        <v>4</v>
      </c>
      <c r="C11" s="64"/>
      <c r="D11" s="63">
        <v>0</v>
      </c>
      <c r="E11" s="65"/>
      <c r="F11" s="66"/>
      <c r="G11" s="67"/>
      <c r="H11" s="68"/>
    </row>
    <row r="12" spans="1:8" x14ac:dyDescent="0.2">
      <c r="B12" s="69">
        <v>4.95</v>
      </c>
      <c r="C12" s="64"/>
      <c r="D12" s="63">
        <v>0</v>
      </c>
      <c r="E12" s="65"/>
      <c r="F12" s="66"/>
      <c r="G12" s="67"/>
      <c r="H12" s="68"/>
    </row>
    <row r="13" spans="1:8" x14ac:dyDescent="0.2">
      <c r="B13" s="69">
        <v>5.92</v>
      </c>
      <c r="C13" s="64"/>
      <c r="D13" s="63">
        <v>0</v>
      </c>
      <c r="E13" s="65"/>
      <c r="F13" s="66"/>
      <c r="G13" s="67"/>
      <c r="H13" s="68"/>
    </row>
    <row r="14" spans="1:8" x14ac:dyDescent="0.2">
      <c r="B14" s="69">
        <v>6.89</v>
      </c>
      <c r="C14" s="64"/>
      <c r="D14" s="63">
        <v>0</v>
      </c>
      <c r="E14" s="65"/>
      <c r="F14" s="66"/>
      <c r="G14" s="67"/>
      <c r="H14" s="68"/>
    </row>
    <row r="15" spans="1:8" x14ac:dyDescent="0.2">
      <c r="B15" s="69">
        <v>7.86</v>
      </c>
      <c r="C15" s="64"/>
      <c r="D15" s="63">
        <v>0</v>
      </c>
      <c r="E15" s="65"/>
      <c r="F15" s="66"/>
      <c r="G15" s="67"/>
      <c r="H15" s="68"/>
    </row>
    <row r="16" spans="1:8" x14ac:dyDescent="0.2">
      <c r="B16" s="69">
        <v>8.83</v>
      </c>
      <c r="C16" s="64"/>
      <c r="D16" s="63">
        <v>0</v>
      </c>
      <c r="E16" s="65"/>
      <c r="F16" s="66"/>
      <c r="G16" s="67"/>
      <c r="H16" s="68"/>
    </row>
    <row r="17" spans="2:8" x14ac:dyDescent="0.2">
      <c r="B17" s="69">
        <v>9.8000000000000007</v>
      </c>
      <c r="C17" s="64"/>
      <c r="D17" s="63">
        <v>0</v>
      </c>
      <c r="E17" s="65"/>
      <c r="F17" s="66"/>
      <c r="G17" s="67"/>
      <c r="H17" s="68"/>
    </row>
    <row r="18" spans="2:8" x14ac:dyDescent="0.2">
      <c r="B18" s="69">
        <v>10.77</v>
      </c>
      <c r="C18" s="64"/>
      <c r="D18" s="63">
        <v>0</v>
      </c>
      <c r="E18" s="65"/>
      <c r="F18" s="66"/>
      <c r="G18" s="67"/>
      <c r="H18" s="68"/>
    </row>
    <row r="19" spans="2:8" x14ac:dyDescent="0.2">
      <c r="B19" s="69">
        <v>11.74</v>
      </c>
      <c r="C19" s="64"/>
      <c r="D19" s="63">
        <v>0</v>
      </c>
      <c r="E19" s="65"/>
      <c r="F19" s="66"/>
      <c r="G19" s="67"/>
      <c r="H19" s="68"/>
    </row>
    <row r="20" spans="2:8" x14ac:dyDescent="0.2">
      <c r="B20" s="69">
        <v>12.71</v>
      </c>
      <c r="C20" s="64"/>
      <c r="D20" s="63">
        <v>0</v>
      </c>
      <c r="E20" s="65"/>
      <c r="F20" s="66"/>
      <c r="G20" s="67"/>
      <c r="H20" s="68"/>
    </row>
    <row r="21" spans="2:8" x14ac:dyDescent="0.2">
      <c r="B21" s="69">
        <v>13.68</v>
      </c>
      <c r="C21" s="64"/>
      <c r="D21" s="63">
        <v>0</v>
      </c>
      <c r="E21" s="65"/>
      <c r="F21" s="66"/>
      <c r="G21" s="67"/>
      <c r="H21" s="68"/>
    </row>
    <row r="22" spans="2:8" x14ac:dyDescent="0.2">
      <c r="B22" s="69">
        <v>14.65</v>
      </c>
      <c r="C22" s="64"/>
      <c r="D22" s="63">
        <v>0</v>
      </c>
      <c r="E22" s="65"/>
      <c r="F22" s="66"/>
      <c r="G22" s="67"/>
      <c r="H22" s="68"/>
    </row>
    <row r="23" spans="2:8" x14ac:dyDescent="0.2">
      <c r="B23" s="69">
        <v>15.62</v>
      </c>
      <c r="C23" s="64"/>
      <c r="D23" s="63">
        <v>0</v>
      </c>
      <c r="E23" s="65"/>
      <c r="F23" s="66"/>
      <c r="G23" s="67"/>
      <c r="H23" s="68"/>
    </row>
    <row r="24" spans="2:8" x14ac:dyDescent="0.2">
      <c r="B24" s="69">
        <v>16.59</v>
      </c>
      <c r="C24" s="64"/>
      <c r="D24" s="63">
        <v>0</v>
      </c>
      <c r="E24" s="65"/>
      <c r="F24" s="66"/>
      <c r="G24" s="67"/>
      <c r="H24" s="68"/>
    </row>
    <row r="25" spans="2:8" x14ac:dyDescent="0.2">
      <c r="B25" s="69">
        <v>17.559999999999999</v>
      </c>
      <c r="C25" s="64"/>
      <c r="D25" s="63">
        <v>0</v>
      </c>
      <c r="E25" s="65"/>
      <c r="F25" s="66"/>
      <c r="G25" s="67"/>
      <c r="H25" s="68"/>
    </row>
    <row r="26" spans="2:8" x14ac:dyDescent="0.2">
      <c r="B26" s="69">
        <v>18.53</v>
      </c>
      <c r="C26" s="64"/>
      <c r="D26" s="63">
        <v>0</v>
      </c>
      <c r="E26" s="65"/>
      <c r="F26" s="66"/>
      <c r="G26" s="67"/>
      <c r="H26" s="68"/>
    </row>
    <row r="27" spans="2:8" x14ac:dyDescent="0.2">
      <c r="B27" s="69">
        <v>19.5</v>
      </c>
      <c r="C27" s="64"/>
      <c r="D27" s="63">
        <v>0</v>
      </c>
      <c r="E27" s="65"/>
      <c r="F27" s="66"/>
      <c r="G27" s="67"/>
      <c r="H27" s="68"/>
    </row>
    <row r="28" spans="2:8" ht="21" x14ac:dyDescent="0.2">
      <c r="B28" s="62"/>
      <c r="C28" s="102" t="s">
        <v>40</v>
      </c>
      <c r="D28" s="103">
        <f>SUM(D8:D27)</f>
        <v>0</v>
      </c>
      <c r="E28" s="103"/>
      <c r="F28" s="104"/>
      <c r="G28" s="104"/>
      <c r="H28" s="104"/>
    </row>
    <row r="29" spans="2:8" x14ac:dyDescent="0.2">
      <c r="C29" s="50" t="s">
        <v>51</v>
      </c>
    </row>
    <row r="31" spans="2:8" ht="20.25" customHeight="1" x14ac:dyDescent="0.2">
      <c r="B31" s="54"/>
      <c r="C31" s="61" t="s">
        <v>53</v>
      </c>
      <c r="D31" s="55"/>
      <c r="E31" s="56"/>
      <c r="F31" s="57"/>
      <c r="G31" s="57"/>
      <c r="H31" s="58"/>
    </row>
    <row r="32" spans="2:8" x14ac:dyDescent="0.2">
      <c r="B32" s="70">
        <v>1</v>
      </c>
      <c r="C32" t="s">
        <v>56</v>
      </c>
    </row>
    <row r="33" spans="2:3" x14ac:dyDescent="0.2">
      <c r="B33" s="70">
        <v>2</v>
      </c>
      <c r="C33" t="s">
        <v>54</v>
      </c>
    </row>
    <row r="34" spans="2:3" x14ac:dyDescent="0.2">
      <c r="B34" s="70">
        <v>3</v>
      </c>
      <c r="C34" t="s">
        <v>138</v>
      </c>
    </row>
    <row r="35" spans="2:3" x14ac:dyDescent="0.2">
      <c r="B35" s="70"/>
    </row>
  </sheetData>
  <mergeCells count="3">
    <mergeCell ref="B5:H5"/>
    <mergeCell ref="B2:H2"/>
    <mergeCell ref="B3:H3"/>
  </mergeCells>
  <pageMargins left="0.7" right="0.7" top="0.75" bottom="0.75" header="0.3" footer="0.3"/>
  <pageSetup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6"/>
  <sheetViews>
    <sheetView topLeftCell="A34" zoomScaleNormal="100" workbookViewId="0">
      <selection activeCell="C55" sqref="C55"/>
    </sheetView>
  </sheetViews>
  <sheetFormatPr baseColWidth="10" defaultColWidth="10" defaultRowHeight="16" x14ac:dyDescent="0.2"/>
  <cols>
    <col min="1" max="1" width="6" style="40" customWidth="1"/>
    <col min="2" max="2" width="4.6640625" style="40" customWidth="1"/>
    <col min="3" max="3" width="39" customWidth="1"/>
    <col min="4" max="4" width="18.5" style="42" customWidth="1"/>
    <col min="5" max="5" width="12.33203125" style="43" customWidth="1"/>
    <col min="6" max="6" width="12.1640625" style="44" customWidth="1"/>
    <col min="7" max="7" width="15.6640625" style="44" customWidth="1"/>
    <col min="8" max="8" width="14.33203125" style="44" customWidth="1"/>
    <col min="9" max="9" width="16" style="44" customWidth="1"/>
  </cols>
  <sheetData>
    <row r="1" spans="1:9" s="1" customFormat="1" ht="10.25" customHeight="1" x14ac:dyDescent="0.2">
      <c r="D1" s="7"/>
      <c r="E1" s="7"/>
      <c r="F1" s="7"/>
      <c r="G1" s="7"/>
      <c r="H1" s="7"/>
      <c r="I1" s="7"/>
    </row>
    <row r="2" spans="1:9" s="6" customFormat="1" ht="33.75" customHeight="1" x14ac:dyDescent="0.2">
      <c r="A2" s="60">
        <v>5</v>
      </c>
      <c r="B2" s="95" t="s">
        <v>110</v>
      </c>
      <c r="C2" s="96"/>
      <c r="D2" s="98"/>
      <c r="E2" s="97"/>
      <c r="F2" s="98"/>
      <c r="G2" s="98"/>
      <c r="H2" s="98"/>
      <c r="I2" s="98"/>
    </row>
    <row r="3" spans="1:9" s="6" customFormat="1" ht="15.75" customHeight="1" x14ac:dyDescent="0.2">
      <c r="A3" s="45"/>
      <c r="B3" s="99" t="s">
        <v>111</v>
      </c>
      <c r="C3" s="96"/>
      <c r="D3" s="98"/>
      <c r="E3" s="97"/>
      <c r="F3" s="98"/>
      <c r="G3" s="98"/>
      <c r="H3" s="98"/>
      <c r="I3" s="98"/>
    </row>
    <row r="4" spans="1:9" s="6" customFormat="1" ht="10.5" customHeight="1" x14ac:dyDescent="0.2">
      <c r="A4" s="45"/>
      <c r="B4" s="107"/>
      <c r="C4" s="96"/>
      <c r="D4" s="108"/>
      <c r="E4" s="97"/>
      <c r="F4" s="98"/>
      <c r="G4" s="98"/>
      <c r="H4" s="98"/>
      <c r="I4" s="98"/>
    </row>
    <row r="5" spans="1:9" s="6" customFormat="1" ht="56.25" customHeight="1" x14ac:dyDescent="0.2">
      <c r="A5" s="45"/>
      <c r="B5" s="152" t="s">
        <v>129</v>
      </c>
      <c r="C5" s="156"/>
      <c r="D5" s="156"/>
      <c r="E5" s="156"/>
      <c r="F5" s="156"/>
      <c r="G5" s="156"/>
      <c r="H5" s="156"/>
      <c r="I5" s="156"/>
    </row>
    <row r="6" spans="1:9" s="45" customFormat="1" ht="8.25" customHeight="1" x14ac:dyDescent="0.2">
      <c r="C6" s="46"/>
      <c r="D6" s="47"/>
      <c r="E6" s="48"/>
      <c r="F6" s="49"/>
      <c r="G6" s="49"/>
      <c r="H6" s="49"/>
      <c r="I6" s="49"/>
    </row>
    <row r="7" spans="1:9" ht="33.75" customHeight="1" x14ac:dyDescent="0.2">
      <c r="B7" s="59" t="s">
        <v>0</v>
      </c>
      <c r="C7" s="51" t="s">
        <v>50</v>
      </c>
      <c r="D7" s="52" t="s">
        <v>52</v>
      </c>
      <c r="E7" s="51" t="s">
        <v>37</v>
      </c>
      <c r="F7" s="53" t="s">
        <v>61</v>
      </c>
      <c r="G7" s="53" t="s">
        <v>62</v>
      </c>
      <c r="H7" s="53" t="s">
        <v>63</v>
      </c>
      <c r="I7" s="53" t="s">
        <v>64</v>
      </c>
    </row>
    <row r="8" spans="1:9" x14ac:dyDescent="0.2">
      <c r="B8" s="69">
        <v>1.1000000000000001</v>
      </c>
      <c r="C8" s="64"/>
      <c r="D8" s="63">
        <v>0</v>
      </c>
      <c r="E8" s="65"/>
      <c r="F8" s="66"/>
      <c r="G8" s="66"/>
      <c r="H8" s="66"/>
      <c r="I8" s="67"/>
    </row>
    <row r="9" spans="1:9" x14ac:dyDescent="0.2">
      <c r="B9" s="69">
        <v>2</v>
      </c>
      <c r="C9" s="64"/>
      <c r="D9" s="63">
        <v>0</v>
      </c>
      <c r="E9" s="65"/>
      <c r="F9" s="66"/>
      <c r="G9" s="66"/>
      <c r="H9" s="66"/>
      <c r="I9" s="67"/>
    </row>
    <row r="10" spans="1:9" x14ac:dyDescent="0.2">
      <c r="B10" s="69">
        <v>3</v>
      </c>
      <c r="C10" s="64"/>
      <c r="D10" s="63">
        <v>0</v>
      </c>
      <c r="E10" s="65"/>
      <c r="F10" s="66"/>
      <c r="G10" s="66"/>
      <c r="H10" s="66"/>
      <c r="I10" s="67"/>
    </row>
    <row r="11" spans="1:9" x14ac:dyDescent="0.2">
      <c r="B11" s="69">
        <v>4</v>
      </c>
      <c r="C11" s="64"/>
      <c r="D11" s="63">
        <v>0</v>
      </c>
      <c r="E11" s="65"/>
      <c r="F11" s="66"/>
      <c r="G11" s="66"/>
      <c r="H11" s="66"/>
      <c r="I11" s="67"/>
    </row>
    <row r="12" spans="1:9" x14ac:dyDescent="0.2">
      <c r="B12" s="69">
        <v>4.95</v>
      </c>
      <c r="C12" s="64"/>
      <c r="D12" s="63">
        <v>0</v>
      </c>
      <c r="E12" s="65"/>
      <c r="F12" s="66"/>
      <c r="G12" s="66"/>
      <c r="H12" s="66"/>
      <c r="I12" s="67"/>
    </row>
    <row r="13" spans="1:9" x14ac:dyDescent="0.2">
      <c r="B13" s="69">
        <v>5.92</v>
      </c>
      <c r="C13" s="64"/>
      <c r="D13" s="63">
        <v>0</v>
      </c>
      <c r="E13" s="65"/>
      <c r="F13" s="66"/>
      <c r="G13" s="66"/>
      <c r="H13" s="66"/>
      <c r="I13" s="67"/>
    </row>
    <row r="14" spans="1:9" x14ac:dyDescent="0.2">
      <c r="B14" s="69">
        <v>6.89</v>
      </c>
      <c r="C14" s="64"/>
      <c r="D14" s="63">
        <v>0</v>
      </c>
      <c r="E14" s="65"/>
      <c r="F14" s="66"/>
      <c r="G14" s="66"/>
      <c r="H14" s="66"/>
      <c r="I14" s="67"/>
    </row>
    <row r="15" spans="1:9" x14ac:dyDescent="0.2">
      <c r="B15" s="69">
        <v>7.86</v>
      </c>
      <c r="C15" s="64"/>
      <c r="D15" s="63">
        <v>0</v>
      </c>
      <c r="E15" s="65"/>
      <c r="F15" s="66"/>
      <c r="G15" s="66"/>
      <c r="H15" s="66"/>
      <c r="I15" s="67"/>
    </row>
    <row r="16" spans="1:9" x14ac:dyDescent="0.2">
      <c r="B16" s="69">
        <v>8.83</v>
      </c>
      <c r="C16" s="64"/>
      <c r="D16" s="63">
        <v>0</v>
      </c>
      <c r="E16" s="65"/>
      <c r="F16" s="66"/>
      <c r="G16" s="66"/>
      <c r="H16" s="66"/>
      <c r="I16" s="67"/>
    </row>
    <row r="17" spans="2:9" x14ac:dyDescent="0.2">
      <c r="B17" s="69">
        <v>9.8000000000000007</v>
      </c>
      <c r="C17" s="64"/>
      <c r="D17" s="63">
        <v>0</v>
      </c>
      <c r="E17" s="65"/>
      <c r="F17" s="66"/>
      <c r="G17" s="66"/>
      <c r="H17" s="66"/>
      <c r="I17" s="67"/>
    </row>
    <row r="18" spans="2:9" x14ac:dyDescent="0.2">
      <c r="B18" s="69">
        <v>10.77</v>
      </c>
      <c r="C18" s="64"/>
      <c r="D18" s="63">
        <v>0</v>
      </c>
      <c r="E18" s="65"/>
      <c r="F18" s="66"/>
      <c r="G18" s="66"/>
      <c r="H18" s="66"/>
      <c r="I18" s="67"/>
    </row>
    <row r="19" spans="2:9" x14ac:dyDescent="0.2">
      <c r="B19" s="69">
        <v>11.74</v>
      </c>
      <c r="C19" s="64"/>
      <c r="D19" s="63">
        <v>0</v>
      </c>
      <c r="E19" s="65"/>
      <c r="F19" s="66"/>
      <c r="G19" s="66"/>
      <c r="H19" s="66"/>
      <c r="I19" s="67"/>
    </row>
    <row r="20" spans="2:9" x14ac:dyDescent="0.2">
      <c r="B20" s="69">
        <v>12.71</v>
      </c>
      <c r="C20" s="64"/>
      <c r="D20" s="63">
        <v>0</v>
      </c>
      <c r="E20" s="65"/>
      <c r="F20" s="66"/>
      <c r="G20" s="66"/>
      <c r="H20" s="66"/>
      <c r="I20" s="67"/>
    </row>
    <row r="21" spans="2:9" x14ac:dyDescent="0.2">
      <c r="B21" s="69">
        <v>13.68</v>
      </c>
      <c r="C21" s="64"/>
      <c r="D21" s="63">
        <v>0</v>
      </c>
      <c r="E21" s="65"/>
      <c r="F21" s="66"/>
      <c r="G21" s="66"/>
      <c r="H21" s="66"/>
      <c r="I21" s="67"/>
    </row>
    <row r="22" spans="2:9" x14ac:dyDescent="0.2">
      <c r="B22" s="69">
        <v>14.65</v>
      </c>
      <c r="C22" s="64"/>
      <c r="D22" s="63">
        <v>0</v>
      </c>
      <c r="E22" s="65"/>
      <c r="F22" s="66"/>
      <c r="G22" s="66"/>
      <c r="H22" s="66"/>
      <c r="I22" s="67"/>
    </row>
    <row r="23" spans="2:9" x14ac:dyDescent="0.2">
      <c r="B23" s="69">
        <v>15.62</v>
      </c>
      <c r="C23" s="64"/>
      <c r="D23" s="63">
        <v>0</v>
      </c>
      <c r="E23" s="65"/>
      <c r="F23" s="66"/>
      <c r="G23" s="66"/>
      <c r="H23" s="66"/>
      <c r="I23" s="67"/>
    </row>
    <row r="24" spans="2:9" x14ac:dyDescent="0.2">
      <c r="B24" s="69">
        <v>16.59</v>
      </c>
      <c r="C24" s="64"/>
      <c r="D24" s="63">
        <v>0</v>
      </c>
      <c r="E24" s="65"/>
      <c r="F24" s="66"/>
      <c r="G24" s="66"/>
      <c r="H24" s="66"/>
      <c r="I24" s="67"/>
    </row>
    <row r="25" spans="2:9" x14ac:dyDescent="0.2">
      <c r="B25" s="69">
        <v>17.559999999999999</v>
      </c>
      <c r="C25" s="64"/>
      <c r="D25" s="63">
        <v>0</v>
      </c>
      <c r="E25" s="65"/>
      <c r="F25" s="66"/>
      <c r="G25" s="66"/>
      <c r="H25" s="66"/>
      <c r="I25" s="67"/>
    </row>
    <row r="26" spans="2:9" x14ac:dyDescent="0.2">
      <c r="B26" s="69">
        <v>18.53</v>
      </c>
      <c r="C26" s="64"/>
      <c r="D26" s="63">
        <v>0</v>
      </c>
      <c r="E26" s="65"/>
      <c r="F26" s="66"/>
      <c r="G26" s="66"/>
      <c r="H26" s="66"/>
      <c r="I26" s="67"/>
    </row>
    <row r="27" spans="2:9" x14ac:dyDescent="0.2">
      <c r="B27" s="69">
        <v>19.5</v>
      </c>
      <c r="C27" s="64"/>
      <c r="D27" s="63">
        <v>0</v>
      </c>
      <c r="E27" s="65"/>
      <c r="F27" s="66"/>
      <c r="G27" s="66"/>
      <c r="H27" s="66"/>
      <c r="I27" s="67"/>
    </row>
    <row r="28" spans="2:9" x14ac:dyDescent="0.2">
      <c r="B28" s="69">
        <v>20.47</v>
      </c>
      <c r="C28" s="64"/>
      <c r="D28" s="63">
        <v>0</v>
      </c>
      <c r="E28" s="65"/>
      <c r="F28" s="66"/>
      <c r="G28" s="66"/>
      <c r="H28" s="66"/>
      <c r="I28" s="67"/>
    </row>
    <row r="29" spans="2:9" x14ac:dyDescent="0.2">
      <c r="B29" s="69">
        <v>21.44</v>
      </c>
      <c r="C29" s="64"/>
      <c r="D29" s="63">
        <v>0</v>
      </c>
      <c r="E29" s="65"/>
      <c r="F29" s="66"/>
      <c r="G29" s="66"/>
      <c r="H29" s="66"/>
      <c r="I29" s="67"/>
    </row>
    <row r="30" spans="2:9" x14ac:dyDescent="0.2">
      <c r="B30" s="69">
        <v>22.41</v>
      </c>
      <c r="C30" s="64"/>
      <c r="D30" s="63">
        <v>0</v>
      </c>
      <c r="E30" s="65"/>
      <c r="F30" s="66"/>
      <c r="G30" s="66"/>
      <c r="H30" s="66"/>
      <c r="I30" s="67"/>
    </row>
    <row r="31" spans="2:9" x14ac:dyDescent="0.2">
      <c r="B31" s="69">
        <v>23.38</v>
      </c>
      <c r="C31" s="64"/>
      <c r="D31" s="63">
        <v>0</v>
      </c>
      <c r="E31" s="65"/>
      <c r="F31" s="66"/>
      <c r="G31" s="66"/>
      <c r="H31" s="66"/>
      <c r="I31" s="67"/>
    </row>
    <row r="32" spans="2:9" x14ac:dyDescent="0.2">
      <c r="B32" s="69">
        <v>24.35</v>
      </c>
      <c r="C32" s="64"/>
      <c r="D32" s="63">
        <v>0</v>
      </c>
      <c r="E32" s="65"/>
      <c r="F32" s="66"/>
      <c r="G32" s="66"/>
      <c r="H32" s="66"/>
      <c r="I32" s="67"/>
    </row>
    <row r="33" spans="2:9" x14ac:dyDescent="0.2">
      <c r="B33" s="69">
        <v>25.32</v>
      </c>
      <c r="C33" s="64"/>
      <c r="D33" s="63">
        <v>0</v>
      </c>
      <c r="E33" s="65"/>
      <c r="F33" s="66"/>
      <c r="G33" s="66"/>
      <c r="H33" s="66"/>
      <c r="I33" s="67"/>
    </row>
    <row r="34" spans="2:9" x14ac:dyDescent="0.2">
      <c r="B34" s="69">
        <v>26.29</v>
      </c>
      <c r="C34" s="64"/>
      <c r="D34" s="63">
        <v>0</v>
      </c>
      <c r="E34" s="65"/>
      <c r="F34" s="66"/>
      <c r="G34" s="66"/>
      <c r="H34" s="66"/>
      <c r="I34" s="67"/>
    </row>
    <row r="35" spans="2:9" x14ac:dyDescent="0.2">
      <c r="B35" s="69">
        <v>27.26</v>
      </c>
      <c r="C35" s="64"/>
      <c r="D35" s="63">
        <v>0</v>
      </c>
      <c r="E35" s="65"/>
      <c r="F35" s="66"/>
      <c r="G35" s="66"/>
      <c r="H35" s="66"/>
      <c r="I35" s="67"/>
    </row>
    <row r="36" spans="2:9" x14ac:dyDescent="0.2">
      <c r="B36" s="69">
        <v>28.23</v>
      </c>
      <c r="C36" s="64"/>
      <c r="D36" s="63">
        <v>0</v>
      </c>
      <c r="E36" s="65"/>
      <c r="F36" s="66"/>
      <c r="G36" s="66"/>
      <c r="H36" s="66"/>
      <c r="I36" s="67"/>
    </row>
    <row r="37" spans="2:9" x14ac:dyDescent="0.2">
      <c r="B37" s="69">
        <v>29.2</v>
      </c>
      <c r="C37" s="64"/>
      <c r="D37" s="63">
        <v>0</v>
      </c>
      <c r="E37" s="65"/>
      <c r="F37" s="66"/>
      <c r="G37" s="66"/>
      <c r="H37" s="66"/>
      <c r="I37" s="67"/>
    </row>
    <row r="38" spans="2:9" x14ac:dyDescent="0.2">
      <c r="B38" s="69">
        <v>30.17</v>
      </c>
      <c r="C38" s="64"/>
      <c r="D38" s="63">
        <v>0</v>
      </c>
      <c r="E38" s="65"/>
      <c r="F38" s="66"/>
      <c r="G38" s="66"/>
      <c r="H38" s="66"/>
      <c r="I38" s="67"/>
    </row>
    <row r="39" spans="2:9" x14ac:dyDescent="0.2">
      <c r="B39" s="69">
        <v>31.14</v>
      </c>
      <c r="C39" s="64"/>
      <c r="D39" s="63">
        <v>0</v>
      </c>
      <c r="E39" s="65"/>
      <c r="F39" s="66"/>
      <c r="G39" s="66"/>
      <c r="H39" s="66"/>
      <c r="I39" s="67"/>
    </row>
    <row r="40" spans="2:9" x14ac:dyDescent="0.2">
      <c r="B40" s="69">
        <v>32.11</v>
      </c>
      <c r="C40" s="64"/>
      <c r="D40" s="63">
        <v>0</v>
      </c>
      <c r="E40" s="65"/>
      <c r="F40" s="66"/>
      <c r="G40" s="66"/>
      <c r="H40" s="66"/>
      <c r="I40" s="67"/>
    </row>
    <row r="41" spans="2:9" x14ac:dyDescent="0.2">
      <c r="B41" s="69">
        <v>33.08</v>
      </c>
      <c r="C41" s="64"/>
      <c r="D41" s="63">
        <v>0</v>
      </c>
      <c r="E41" s="65"/>
      <c r="F41" s="66"/>
      <c r="G41" s="66"/>
      <c r="H41" s="66"/>
      <c r="I41" s="67"/>
    </row>
    <row r="42" spans="2:9" x14ac:dyDescent="0.2">
      <c r="B42" s="69">
        <v>34.049999999999997</v>
      </c>
      <c r="C42" s="64"/>
      <c r="D42" s="63">
        <v>0</v>
      </c>
      <c r="E42" s="65"/>
      <c r="F42" s="66"/>
      <c r="G42" s="66"/>
      <c r="H42" s="66"/>
      <c r="I42" s="67"/>
    </row>
    <row r="43" spans="2:9" x14ac:dyDescent="0.2">
      <c r="B43" s="69">
        <v>35.020000000000003</v>
      </c>
      <c r="C43" s="64"/>
      <c r="D43" s="63">
        <v>0</v>
      </c>
      <c r="E43" s="65"/>
      <c r="F43" s="66"/>
      <c r="G43" s="66"/>
      <c r="H43" s="66"/>
      <c r="I43" s="67"/>
    </row>
    <row r="44" spans="2:9" x14ac:dyDescent="0.2">
      <c r="B44" s="69">
        <v>35.99</v>
      </c>
      <c r="C44" s="64"/>
      <c r="D44" s="63">
        <v>0</v>
      </c>
      <c r="E44" s="65"/>
      <c r="F44" s="66"/>
      <c r="G44" s="66"/>
      <c r="H44" s="66"/>
      <c r="I44" s="67"/>
    </row>
    <row r="45" spans="2:9" x14ac:dyDescent="0.2">
      <c r="B45" s="69">
        <v>36.96</v>
      </c>
      <c r="C45" s="64"/>
      <c r="D45" s="63">
        <v>0</v>
      </c>
      <c r="E45" s="65"/>
      <c r="F45" s="66"/>
      <c r="G45" s="66"/>
      <c r="H45" s="66"/>
      <c r="I45" s="67"/>
    </row>
    <row r="46" spans="2:9" x14ac:dyDescent="0.2">
      <c r="B46" s="69">
        <v>37.93</v>
      </c>
      <c r="C46" s="64"/>
      <c r="D46" s="63">
        <v>0</v>
      </c>
      <c r="E46" s="65"/>
      <c r="F46" s="66"/>
      <c r="G46" s="66"/>
      <c r="H46" s="66"/>
      <c r="I46" s="67"/>
    </row>
    <row r="47" spans="2:9" x14ac:dyDescent="0.2">
      <c r="B47" s="69">
        <v>38.9</v>
      </c>
      <c r="C47" s="64"/>
      <c r="D47" s="63">
        <v>0</v>
      </c>
      <c r="E47" s="65"/>
      <c r="F47" s="66"/>
      <c r="G47" s="66"/>
      <c r="H47" s="66"/>
      <c r="I47" s="67"/>
    </row>
    <row r="48" spans="2:9" x14ac:dyDescent="0.2">
      <c r="B48" s="69">
        <v>40</v>
      </c>
      <c r="C48" s="64"/>
      <c r="D48" s="63">
        <v>0</v>
      </c>
      <c r="E48" s="65"/>
      <c r="F48" s="66"/>
      <c r="G48" s="66"/>
      <c r="H48" s="66"/>
      <c r="I48" s="67"/>
    </row>
    <row r="49" spans="1:11" ht="21" x14ac:dyDescent="0.2">
      <c r="B49" s="62"/>
      <c r="C49" s="102" t="s">
        <v>40</v>
      </c>
      <c r="D49" s="103">
        <f>SUM(D8:D48)</f>
        <v>0</v>
      </c>
      <c r="E49" s="104"/>
      <c r="F49" s="105"/>
      <c r="G49" s="105"/>
      <c r="H49" s="105"/>
      <c r="I49" s="105"/>
    </row>
    <row r="50" spans="1:11" x14ac:dyDescent="0.2">
      <c r="C50" s="50" t="s">
        <v>51</v>
      </c>
    </row>
    <row r="52" spans="1:11" ht="20.25" customHeight="1" x14ac:dyDescent="0.2">
      <c r="B52" s="54"/>
      <c r="C52" s="61" t="s">
        <v>53</v>
      </c>
      <c r="D52" s="55"/>
      <c r="E52" s="56"/>
      <c r="F52" s="57"/>
      <c r="G52" s="57"/>
      <c r="H52" s="57"/>
      <c r="I52" s="57"/>
    </row>
    <row r="53" spans="1:11" x14ac:dyDescent="0.2">
      <c r="B53" s="70">
        <v>1</v>
      </c>
      <c r="C53" t="s">
        <v>56</v>
      </c>
    </row>
    <row r="54" spans="1:11" s="42" customFormat="1" x14ac:dyDescent="0.2">
      <c r="A54" s="40"/>
      <c r="B54" s="70">
        <v>2</v>
      </c>
      <c r="C54" t="s">
        <v>54</v>
      </c>
      <c r="E54" s="43"/>
      <c r="F54" s="44"/>
      <c r="G54" s="44"/>
      <c r="H54" s="44"/>
      <c r="I54" s="44"/>
      <c r="J54"/>
      <c r="K54"/>
    </row>
    <row r="55" spans="1:11" s="42" customFormat="1" x14ac:dyDescent="0.2">
      <c r="A55" s="40"/>
      <c r="B55" s="70">
        <v>3</v>
      </c>
      <c r="C55" t="s">
        <v>138</v>
      </c>
      <c r="E55" s="43"/>
      <c r="F55" s="44"/>
      <c r="G55" s="44"/>
      <c r="H55" s="44"/>
      <c r="I55" s="44"/>
      <c r="J55"/>
      <c r="K55"/>
    </row>
    <row r="56" spans="1:11" s="42" customFormat="1" x14ac:dyDescent="0.2">
      <c r="A56" s="40"/>
      <c r="B56" s="70"/>
      <c r="C56"/>
      <c r="E56" s="43"/>
      <c r="F56" s="44"/>
      <c r="G56" s="44"/>
      <c r="H56" s="44"/>
      <c r="I56" s="44"/>
      <c r="J56"/>
      <c r="K56"/>
    </row>
  </sheetData>
  <mergeCells count="1">
    <mergeCell ref="B5:I5"/>
  </mergeCells>
  <pageMargins left="0.7" right="0.7" top="0.75" bottom="0.75" header="0.3" footer="0.3"/>
  <pageSetup orientation="portrait"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5"/>
  <sheetViews>
    <sheetView workbookViewId="0">
      <selection activeCell="C34" sqref="C34"/>
    </sheetView>
  </sheetViews>
  <sheetFormatPr baseColWidth="10" defaultColWidth="10" defaultRowHeight="16" x14ac:dyDescent="0.2"/>
  <cols>
    <col min="1" max="1" width="6" style="40" customWidth="1"/>
    <col min="2" max="2" width="4.6640625" style="40" customWidth="1"/>
    <col min="3" max="3" width="39" customWidth="1"/>
    <col min="4" max="4" width="17.6640625" style="42" customWidth="1"/>
    <col min="5" max="5" width="12.33203125" style="43" customWidth="1"/>
    <col min="6" max="6" width="10.6640625" style="44" customWidth="1"/>
    <col min="7" max="7" width="16" style="44" customWidth="1"/>
    <col min="8" max="8" width="31.1640625" style="41" customWidth="1"/>
  </cols>
  <sheetData>
    <row r="1" spans="1:8" s="1" customFormat="1" ht="10.25" customHeight="1" x14ac:dyDescent="0.2">
      <c r="D1" s="7"/>
      <c r="E1" s="7"/>
      <c r="F1" s="7"/>
      <c r="G1" s="7"/>
      <c r="H1" s="7"/>
    </row>
    <row r="2" spans="1:8" s="6" customFormat="1" ht="33.75" customHeight="1" x14ac:dyDescent="0.2">
      <c r="A2" s="60">
        <v>6</v>
      </c>
      <c r="B2" s="154" t="s">
        <v>112</v>
      </c>
      <c r="C2" s="154"/>
      <c r="D2" s="154"/>
      <c r="E2" s="154"/>
      <c r="F2" s="154"/>
      <c r="G2" s="154"/>
      <c r="H2" s="154"/>
    </row>
    <row r="3" spans="1:8" s="6" customFormat="1" ht="15.75" customHeight="1" x14ac:dyDescent="0.2">
      <c r="A3" s="45"/>
      <c r="B3" s="155" t="s">
        <v>106</v>
      </c>
      <c r="C3" s="155"/>
      <c r="D3" s="155"/>
      <c r="E3" s="155"/>
      <c r="F3" s="155"/>
      <c r="G3" s="155"/>
      <c r="H3" s="155"/>
    </row>
    <row r="4" spans="1:8" s="6" customFormat="1" ht="10.5" customHeight="1" x14ac:dyDescent="0.2">
      <c r="A4" s="45"/>
      <c r="B4" s="109"/>
      <c r="C4" s="100"/>
      <c r="D4" s="100"/>
      <c r="E4" s="101"/>
      <c r="F4" s="101"/>
      <c r="G4" s="100"/>
      <c r="H4" s="100"/>
    </row>
    <row r="5" spans="1:8" s="6" customFormat="1" ht="30" customHeight="1" x14ac:dyDescent="0.2">
      <c r="A5" s="45"/>
      <c r="B5" s="152" t="s">
        <v>127</v>
      </c>
      <c r="C5" s="153"/>
      <c r="D5" s="153"/>
      <c r="E5" s="153"/>
      <c r="F5" s="153"/>
      <c r="G5" s="153"/>
      <c r="H5" s="153"/>
    </row>
    <row r="6" spans="1:8" s="45" customFormat="1" ht="8.25" customHeight="1" x14ac:dyDescent="0.2">
      <c r="C6" s="46"/>
      <c r="D6" s="47"/>
      <c r="E6" s="48"/>
      <c r="F6" s="49"/>
      <c r="G6" s="49"/>
      <c r="H6" s="49"/>
    </row>
    <row r="7" spans="1:8" ht="51" x14ac:dyDescent="0.2">
      <c r="B7" s="59" t="s">
        <v>0</v>
      </c>
      <c r="C7" s="51" t="s">
        <v>50</v>
      </c>
      <c r="D7" s="52" t="s">
        <v>66</v>
      </c>
      <c r="E7" s="51" t="s">
        <v>37</v>
      </c>
      <c r="F7" s="53" t="s">
        <v>38</v>
      </c>
      <c r="G7" s="53" t="s">
        <v>57</v>
      </c>
      <c r="H7" s="53" t="s">
        <v>67</v>
      </c>
    </row>
    <row r="8" spans="1:8" x14ac:dyDescent="0.2">
      <c r="B8" s="69">
        <v>1.1000000000000001</v>
      </c>
      <c r="C8" s="64"/>
      <c r="D8" s="63">
        <v>0</v>
      </c>
      <c r="E8" s="65"/>
      <c r="F8" s="66"/>
      <c r="G8" s="67"/>
      <c r="H8" s="68"/>
    </row>
    <row r="9" spans="1:8" x14ac:dyDescent="0.2">
      <c r="B9" s="69">
        <v>2</v>
      </c>
      <c r="C9" s="64"/>
      <c r="D9" s="63">
        <v>0</v>
      </c>
      <c r="E9" s="65"/>
      <c r="F9" s="66"/>
      <c r="G9" s="67"/>
      <c r="H9" s="68"/>
    </row>
    <row r="10" spans="1:8" x14ac:dyDescent="0.2">
      <c r="B10" s="69">
        <v>3</v>
      </c>
      <c r="C10" s="64"/>
      <c r="D10" s="63">
        <v>0</v>
      </c>
      <c r="E10" s="65"/>
      <c r="F10" s="66"/>
      <c r="G10" s="67"/>
      <c r="H10" s="68"/>
    </row>
    <row r="11" spans="1:8" x14ac:dyDescent="0.2">
      <c r="B11" s="69">
        <v>4</v>
      </c>
      <c r="C11" s="64"/>
      <c r="D11" s="63">
        <v>0</v>
      </c>
      <c r="E11" s="65"/>
      <c r="F11" s="66"/>
      <c r="G11" s="67"/>
      <c r="H11" s="68"/>
    </row>
    <row r="12" spans="1:8" x14ac:dyDescent="0.2">
      <c r="B12" s="69">
        <v>4.95</v>
      </c>
      <c r="C12" s="64"/>
      <c r="D12" s="63">
        <v>0</v>
      </c>
      <c r="E12" s="65"/>
      <c r="F12" s="66"/>
      <c r="G12" s="67"/>
      <c r="H12" s="68"/>
    </row>
    <row r="13" spans="1:8" x14ac:dyDescent="0.2">
      <c r="B13" s="69">
        <v>5.92</v>
      </c>
      <c r="C13" s="64"/>
      <c r="D13" s="63">
        <v>0</v>
      </c>
      <c r="E13" s="65"/>
      <c r="F13" s="66"/>
      <c r="G13" s="67"/>
      <c r="H13" s="68"/>
    </row>
    <row r="14" spans="1:8" x14ac:dyDescent="0.2">
      <c r="B14" s="69">
        <v>6.89</v>
      </c>
      <c r="C14" s="64"/>
      <c r="D14" s="63">
        <v>0</v>
      </c>
      <c r="E14" s="65"/>
      <c r="F14" s="66"/>
      <c r="G14" s="67"/>
      <c r="H14" s="68"/>
    </row>
    <row r="15" spans="1:8" x14ac:dyDescent="0.2">
      <c r="B15" s="69">
        <v>7.86</v>
      </c>
      <c r="C15" s="64"/>
      <c r="D15" s="63">
        <v>0</v>
      </c>
      <c r="E15" s="65"/>
      <c r="F15" s="66"/>
      <c r="G15" s="67"/>
      <c r="H15" s="68"/>
    </row>
    <row r="16" spans="1:8" x14ac:dyDescent="0.2">
      <c r="B16" s="69">
        <v>8.83</v>
      </c>
      <c r="C16" s="64"/>
      <c r="D16" s="63">
        <v>0</v>
      </c>
      <c r="E16" s="65"/>
      <c r="F16" s="66"/>
      <c r="G16" s="67"/>
      <c r="H16" s="68"/>
    </row>
    <row r="17" spans="2:8" x14ac:dyDescent="0.2">
      <c r="B17" s="69">
        <v>9.8000000000000007</v>
      </c>
      <c r="C17" s="64"/>
      <c r="D17" s="63">
        <v>0</v>
      </c>
      <c r="E17" s="65"/>
      <c r="F17" s="66"/>
      <c r="G17" s="67"/>
      <c r="H17" s="68"/>
    </row>
    <row r="18" spans="2:8" x14ac:dyDescent="0.2">
      <c r="B18" s="69">
        <v>10.77</v>
      </c>
      <c r="C18" s="64"/>
      <c r="D18" s="63">
        <v>0</v>
      </c>
      <c r="E18" s="65"/>
      <c r="F18" s="66"/>
      <c r="G18" s="67"/>
      <c r="H18" s="68"/>
    </row>
    <row r="19" spans="2:8" x14ac:dyDescent="0.2">
      <c r="B19" s="69">
        <v>11.74</v>
      </c>
      <c r="C19" s="64"/>
      <c r="D19" s="63">
        <v>0</v>
      </c>
      <c r="E19" s="65"/>
      <c r="F19" s="66"/>
      <c r="G19" s="67"/>
      <c r="H19" s="68"/>
    </row>
    <row r="20" spans="2:8" x14ac:dyDescent="0.2">
      <c r="B20" s="69">
        <v>12.71</v>
      </c>
      <c r="C20" s="64"/>
      <c r="D20" s="63">
        <v>0</v>
      </c>
      <c r="E20" s="65"/>
      <c r="F20" s="66"/>
      <c r="G20" s="67"/>
      <c r="H20" s="68"/>
    </row>
    <row r="21" spans="2:8" x14ac:dyDescent="0.2">
      <c r="B21" s="69">
        <v>13.68</v>
      </c>
      <c r="C21" s="64"/>
      <c r="D21" s="63">
        <v>0</v>
      </c>
      <c r="E21" s="65"/>
      <c r="F21" s="66"/>
      <c r="G21" s="67"/>
      <c r="H21" s="68"/>
    </row>
    <row r="22" spans="2:8" x14ac:dyDescent="0.2">
      <c r="B22" s="69">
        <v>14.65</v>
      </c>
      <c r="C22" s="64"/>
      <c r="D22" s="63">
        <v>0</v>
      </c>
      <c r="E22" s="65"/>
      <c r="F22" s="66"/>
      <c r="G22" s="67"/>
      <c r="H22" s="68"/>
    </row>
    <row r="23" spans="2:8" x14ac:dyDescent="0.2">
      <c r="B23" s="69">
        <v>15.62</v>
      </c>
      <c r="C23" s="64"/>
      <c r="D23" s="63">
        <v>0</v>
      </c>
      <c r="E23" s="65"/>
      <c r="F23" s="66"/>
      <c r="G23" s="67"/>
      <c r="H23" s="68"/>
    </row>
    <row r="24" spans="2:8" x14ac:dyDescent="0.2">
      <c r="B24" s="69">
        <v>16.59</v>
      </c>
      <c r="C24" s="64"/>
      <c r="D24" s="63">
        <v>0</v>
      </c>
      <c r="E24" s="65"/>
      <c r="F24" s="66"/>
      <c r="G24" s="67"/>
      <c r="H24" s="68"/>
    </row>
    <row r="25" spans="2:8" x14ac:dyDescent="0.2">
      <c r="B25" s="69">
        <v>17.559999999999999</v>
      </c>
      <c r="C25" s="64"/>
      <c r="D25" s="63">
        <v>0</v>
      </c>
      <c r="E25" s="65"/>
      <c r="F25" s="66"/>
      <c r="G25" s="67"/>
      <c r="H25" s="68"/>
    </row>
    <row r="26" spans="2:8" x14ac:dyDescent="0.2">
      <c r="B26" s="69">
        <v>18.53</v>
      </c>
      <c r="C26" s="64"/>
      <c r="D26" s="63">
        <v>0</v>
      </c>
      <c r="E26" s="65"/>
      <c r="F26" s="66"/>
      <c r="G26" s="67"/>
      <c r="H26" s="68"/>
    </row>
    <row r="27" spans="2:8" x14ac:dyDescent="0.2">
      <c r="B27" s="69">
        <v>19.5</v>
      </c>
      <c r="C27" s="64"/>
      <c r="D27" s="63">
        <v>0</v>
      </c>
      <c r="E27" s="65"/>
      <c r="F27" s="66"/>
      <c r="G27" s="67"/>
      <c r="H27" s="68"/>
    </row>
    <row r="28" spans="2:8" ht="21" x14ac:dyDescent="0.2">
      <c r="B28" s="62"/>
      <c r="C28" s="102" t="s">
        <v>40</v>
      </c>
      <c r="D28" s="103">
        <f>SUM(D8:D27)</f>
        <v>0</v>
      </c>
      <c r="E28" s="104"/>
      <c r="F28" s="105"/>
      <c r="G28" s="105"/>
      <c r="H28" s="106"/>
    </row>
    <row r="29" spans="2:8" x14ac:dyDescent="0.2">
      <c r="C29" s="50" t="s">
        <v>51</v>
      </c>
    </row>
    <row r="31" spans="2:8" ht="20.25" customHeight="1" x14ac:dyDescent="0.2">
      <c r="B31" s="54"/>
      <c r="C31" s="61" t="s">
        <v>53</v>
      </c>
      <c r="D31" s="55"/>
      <c r="E31" s="56"/>
      <c r="F31" s="57"/>
      <c r="G31" s="57"/>
      <c r="H31" s="58"/>
    </row>
    <row r="32" spans="2:8" x14ac:dyDescent="0.2">
      <c r="B32" s="70">
        <v>1</v>
      </c>
      <c r="C32" t="s">
        <v>56</v>
      </c>
    </row>
    <row r="33" spans="2:3" x14ac:dyDescent="0.2">
      <c r="B33" s="70">
        <v>2</v>
      </c>
      <c r="C33" t="s">
        <v>54</v>
      </c>
    </row>
    <row r="34" spans="2:3" x14ac:dyDescent="0.2">
      <c r="B34" s="70">
        <v>3</v>
      </c>
      <c r="C34" t="s">
        <v>138</v>
      </c>
    </row>
    <row r="35" spans="2:3" x14ac:dyDescent="0.2">
      <c r="B35" s="70"/>
    </row>
  </sheetData>
  <mergeCells count="3">
    <mergeCell ref="B5:H5"/>
    <mergeCell ref="B2:H2"/>
    <mergeCell ref="B3:H3"/>
  </mergeCells>
  <pageMargins left="0.7" right="0.7" top="0.75" bottom="0.75" header="0.3" footer="0.3"/>
  <pageSetup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4"/>
  <sheetViews>
    <sheetView zoomScaleNormal="100" workbookViewId="0">
      <selection activeCell="C34" sqref="C34"/>
    </sheetView>
  </sheetViews>
  <sheetFormatPr baseColWidth="10" defaultColWidth="10" defaultRowHeight="16" x14ac:dyDescent="0.2"/>
  <cols>
    <col min="1" max="1" width="6" style="40" customWidth="1"/>
    <col min="2" max="2" width="4.6640625" style="40" customWidth="1"/>
    <col min="3" max="3" width="39" customWidth="1"/>
    <col min="4" max="4" width="17.6640625" style="42" customWidth="1"/>
    <col min="5" max="5" width="15.6640625" style="42" customWidth="1"/>
    <col min="6" max="6" width="12.33203125" style="43" customWidth="1"/>
    <col min="7" max="7" width="10.6640625" style="44" customWidth="1"/>
    <col min="8" max="8" width="16" style="44" customWidth="1"/>
    <col min="9" max="9" width="37.6640625" style="41" customWidth="1"/>
  </cols>
  <sheetData>
    <row r="1" spans="1:9" s="1" customFormat="1" ht="10.25" customHeight="1" x14ac:dyDescent="0.2">
      <c r="D1" s="7"/>
      <c r="E1" s="7"/>
      <c r="F1" s="7"/>
      <c r="G1" s="7"/>
      <c r="H1" s="7"/>
      <c r="I1" s="7"/>
    </row>
    <row r="2" spans="1:9" s="6" customFormat="1" ht="33.75" customHeight="1" x14ac:dyDescent="0.2">
      <c r="A2" s="60">
        <v>7</v>
      </c>
      <c r="B2" s="154" t="s">
        <v>113</v>
      </c>
      <c r="C2" s="154"/>
      <c r="D2" s="154"/>
      <c r="E2" s="154"/>
      <c r="F2" s="154"/>
      <c r="G2" s="154"/>
      <c r="H2" s="154"/>
      <c r="I2" s="154"/>
    </row>
    <row r="3" spans="1:9" s="6" customFormat="1" ht="15.75" customHeight="1" x14ac:dyDescent="0.2">
      <c r="A3" s="45"/>
      <c r="B3" s="155" t="s">
        <v>114</v>
      </c>
      <c r="C3" s="155"/>
      <c r="D3" s="155"/>
      <c r="E3" s="155"/>
      <c r="F3" s="155"/>
      <c r="G3" s="155"/>
      <c r="H3" s="155"/>
      <c r="I3" s="155"/>
    </row>
    <row r="4" spans="1:9" s="6" customFormat="1" ht="15.75" customHeight="1" x14ac:dyDescent="0.2">
      <c r="A4" s="45"/>
      <c r="B4" s="109"/>
      <c r="C4" s="100"/>
      <c r="D4" s="100"/>
      <c r="E4" s="101"/>
      <c r="F4" s="101"/>
      <c r="G4" s="100"/>
      <c r="H4" s="100"/>
      <c r="I4" s="100"/>
    </row>
    <row r="5" spans="1:9" s="6" customFormat="1" ht="36.75" customHeight="1" x14ac:dyDescent="0.2">
      <c r="A5" s="45"/>
      <c r="B5" s="152" t="s">
        <v>92</v>
      </c>
      <c r="C5" s="153"/>
      <c r="D5" s="153"/>
      <c r="E5" s="153"/>
      <c r="F5" s="153"/>
      <c r="G5" s="153"/>
      <c r="H5" s="153"/>
      <c r="I5" s="153"/>
    </row>
    <row r="6" spans="1:9" s="45" customFormat="1" ht="8.25" customHeight="1" x14ac:dyDescent="0.2">
      <c r="C6" s="46"/>
      <c r="D6" s="47"/>
      <c r="E6" s="48"/>
      <c r="F6" s="48"/>
      <c r="G6" s="49"/>
      <c r="H6" s="49"/>
      <c r="I6" s="49"/>
    </row>
    <row r="7" spans="1:9" ht="51" x14ac:dyDescent="0.2">
      <c r="B7" s="59" t="s">
        <v>0</v>
      </c>
      <c r="C7" s="51" t="s">
        <v>50</v>
      </c>
      <c r="D7" s="52" t="s">
        <v>52</v>
      </c>
      <c r="E7" s="52" t="s">
        <v>36</v>
      </c>
      <c r="F7" s="51" t="s">
        <v>37</v>
      </c>
      <c r="G7" s="53" t="s">
        <v>38</v>
      </c>
      <c r="H7" s="53" t="s">
        <v>55</v>
      </c>
      <c r="I7" s="51" t="s">
        <v>68</v>
      </c>
    </row>
    <row r="8" spans="1:9" x14ac:dyDescent="0.2">
      <c r="B8" s="69">
        <v>1.1000000000000001</v>
      </c>
      <c r="C8" s="64"/>
      <c r="D8" s="63">
        <v>0</v>
      </c>
      <c r="E8" s="63">
        <v>0</v>
      </c>
      <c r="F8" s="65"/>
      <c r="G8" s="66"/>
      <c r="H8" s="67"/>
      <c r="I8" s="68"/>
    </row>
    <row r="9" spans="1:9" x14ac:dyDescent="0.2">
      <c r="B9" s="69">
        <v>2</v>
      </c>
      <c r="C9" s="64"/>
      <c r="D9" s="63">
        <v>0</v>
      </c>
      <c r="E9" s="63">
        <v>0</v>
      </c>
      <c r="F9" s="65"/>
      <c r="G9" s="66"/>
      <c r="H9" s="67"/>
      <c r="I9" s="68"/>
    </row>
    <row r="10" spans="1:9" x14ac:dyDescent="0.2">
      <c r="B10" s="69">
        <v>3</v>
      </c>
      <c r="C10" s="64"/>
      <c r="D10" s="63">
        <v>0</v>
      </c>
      <c r="E10" s="63">
        <v>0</v>
      </c>
      <c r="F10" s="65"/>
      <c r="G10" s="66"/>
      <c r="H10" s="67"/>
      <c r="I10" s="68"/>
    </row>
    <row r="11" spans="1:9" x14ac:dyDescent="0.2">
      <c r="B11" s="69">
        <v>4</v>
      </c>
      <c r="C11" s="64"/>
      <c r="D11" s="63">
        <v>0</v>
      </c>
      <c r="E11" s="63">
        <v>0</v>
      </c>
      <c r="F11" s="65"/>
      <c r="G11" s="66"/>
      <c r="H11" s="67"/>
      <c r="I11" s="68"/>
    </row>
    <row r="12" spans="1:9" x14ac:dyDescent="0.2">
      <c r="B12" s="69">
        <v>4.95</v>
      </c>
      <c r="C12" s="64"/>
      <c r="D12" s="63">
        <v>0</v>
      </c>
      <c r="E12" s="63">
        <v>0</v>
      </c>
      <c r="F12" s="65"/>
      <c r="G12" s="66"/>
      <c r="H12" s="67"/>
      <c r="I12" s="68"/>
    </row>
    <row r="13" spans="1:9" x14ac:dyDescent="0.2">
      <c r="B13" s="69">
        <v>5.92</v>
      </c>
      <c r="C13" s="64"/>
      <c r="D13" s="63">
        <v>0</v>
      </c>
      <c r="E13" s="63">
        <v>0</v>
      </c>
      <c r="F13" s="65"/>
      <c r="G13" s="66"/>
      <c r="H13" s="67"/>
      <c r="I13" s="68"/>
    </row>
    <row r="14" spans="1:9" x14ac:dyDescent="0.2">
      <c r="B14" s="69">
        <v>6.89</v>
      </c>
      <c r="C14" s="64"/>
      <c r="D14" s="63">
        <v>0</v>
      </c>
      <c r="E14" s="63">
        <v>0</v>
      </c>
      <c r="F14" s="65"/>
      <c r="G14" s="66"/>
      <c r="H14" s="67"/>
      <c r="I14" s="68"/>
    </row>
    <row r="15" spans="1:9" x14ac:dyDescent="0.2">
      <c r="B15" s="69">
        <v>7.86</v>
      </c>
      <c r="C15" s="64"/>
      <c r="D15" s="63">
        <v>0</v>
      </c>
      <c r="E15" s="63">
        <v>0</v>
      </c>
      <c r="F15" s="65"/>
      <c r="G15" s="66"/>
      <c r="H15" s="67"/>
      <c r="I15" s="68"/>
    </row>
    <row r="16" spans="1:9" x14ac:dyDescent="0.2">
      <c r="B16" s="69">
        <v>8.83</v>
      </c>
      <c r="C16" s="64"/>
      <c r="D16" s="63">
        <v>0</v>
      </c>
      <c r="E16" s="63">
        <v>0</v>
      </c>
      <c r="F16" s="65"/>
      <c r="G16" s="66"/>
      <c r="H16" s="67"/>
      <c r="I16" s="68"/>
    </row>
    <row r="17" spans="2:9" x14ac:dyDescent="0.2">
      <c r="B17" s="69">
        <v>9.8000000000000007</v>
      </c>
      <c r="C17" s="64"/>
      <c r="D17" s="63">
        <v>0</v>
      </c>
      <c r="E17" s="63">
        <v>0</v>
      </c>
      <c r="F17" s="65"/>
      <c r="G17" s="66"/>
      <c r="H17" s="67"/>
      <c r="I17" s="68"/>
    </row>
    <row r="18" spans="2:9" x14ac:dyDescent="0.2">
      <c r="B18" s="69">
        <v>10.77</v>
      </c>
      <c r="C18" s="64"/>
      <c r="D18" s="63">
        <v>0</v>
      </c>
      <c r="E18" s="63">
        <v>0</v>
      </c>
      <c r="F18" s="65"/>
      <c r="G18" s="66"/>
      <c r="H18" s="67"/>
      <c r="I18" s="68"/>
    </row>
    <row r="19" spans="2:9" x14ac:dyDescent="0.2">
      <c r="B19" s="69">
        <v>11.74</v>
      </c>
      <c r="C19" s="64"/>
      <c r="D19" s="63">
        <v>0</v>
      </c>
      <c r="E19" s="63">
        <v>0</v>
      </c>
      <c r="F19" s="65"/>
      <c r="G19" s="66"/>
      <c r="H19" s="67"/>
      <c r="I19" s="68"/>
    </row>
    <row r="20" spans="2:9" x14ac:dyDescent="0.2">
      <c r="B20" s="69">
        <v>12.71</v>
      </c>
      <c r="C20" s="64"/>
      <c r="D20" s="63">
        <v>0</v>
      </c>
      <c r="E20" s="63">
        <v>0</v>
      </c>
      <c r="F20" s="65"/>
      <c r="G20" s="66"/>
      <c r="H20" s="67"/>
      <c r="I20" s="68"/>
    </row>
    <row r="21" spans="2:9" x14ac:dyDescent="0.2">
      <c r="B21" s="69">
        <v>13.68</v>
      </c>
      <c r="C21" s="64"/>
      <c r="D21" s="63">
        <v>0</v>
      </c>
      <c r="E21" s="63">
        <v>0</v>
      </c>
      <c r="F21" s="65"/>
      <c r="G21" s="66"/>
      <c r="H21" s="67"/>
      <c r="I21" s="68"/>
    </row>
    <row r="22" spans="2:9" x14ac:dyDescent="0.2">
      <c r="B22" s="69">
        <v>14.65</v>
      </c>
      <c r="C22" s="64"/>
      <c r="D22" s="63">
        <v>0</v>
      </c>
      <c r="E22" s="63">
        <v>0</v>
      </c>
      <c r="F22" s="65"/>
      <c r="G22" s="66"/>
      <c r="H22" s="67"/>
      <c r="I22" s="68"/>
    </row>
    <row r="23" spans="2:9" x14ac:dyDescent="0.2">
      <c r="B23" s="69">
        <v>15.62</v>
      </c>
      <c r="C23" s="64"/>
      <c r="D23" s="63">
        <v>0</v>
      </c>
      <c r="E23" s="63">
        <v>0</v>
      </c>
      <c r="F23" s="65"/>
      <c r="G23" s="66"/>
      <c r="H23" s="67"/>
      <c r="I23" s="68"/>
    </row>
    <row r="24" spans="2:9" x14ac:dyDescent="0.2">
      <c r="B24" s="69">
        <v>16.59</v>
      </c>
      <c r="C24" s="64"/>
      <c r="D24" s="63">
        <v>0</v>
      </c>
      <c r="E24" s="63">
        <v>0</v>
      </c>
      <c r="F24" s="65"/>
      <c r="G24" s="66"/>
      <c r="H24" s="67"/>
      <c r="I24" s="68"/>
    </row>
    <row r="25" spans="2:9" x14ac:dyDescent="0.2">
      <c r="B25" s="69">
        <v>17.559999999999999</v>
      </c>
      <c r="C25" s="64"/>
      <c r="D25" s="63">
        <v>0</v>
      </c>
      <c r="E25" s="63">
        <v>0</v>
      </c>
      <c r="F25" s="65"/>
      <c r="G25" s="66"/>
      <c r="H25" s="67"/>
      <c r="I25" s="68"/>
    </row>
    <row r="26" spans="2:9" x14ac:dyDescent="0.2">
      <c r="B26" s="69">
        <v>18.53</v>
      </c>
      <c r="C26" s="64"/>
      <c r="D26" s="63">
        <v>0</v>
      </c>
      <c r="E26" s="63">
        <v>0</v>
      </c>
      <c r="F26" s="65"/>
      <c r="G26" s="66"/>
      <c r="H26" s="67"/>
      <c r="I26" s="68"/>
    </row>
    <row r="27" spans="2:9" x14ac:dyDescent="0.2">
      <c r="B27" s="69">
        <v>19.5</v>
      </c>
      <c r="C27" s="64"/>
      <c r="D27" s="63">
        <v>0</v>
      </c>
      <c r="E27" s="63">
        <v>0</v>
      </c>
      <c r="F27" s="65"/>
      <c r="G27" s="66"/>
      <c r="H27" s="67"/>
      <c r="I27" s="68"/>
    </row>
    <row r="28" spans="2:9" ht="21" x14ac:dyDescent="0.2">
      <c r="B28" s="62"/>
      <c r="C28" s="102" t="s">
        <v>40</v>
      </c>
      <c r="D28" s="103">
        <f>SUM(D8:D27)</f>
        <v>0</v>
      </c>
      <c r="E28" s="103">
        <f>SUM(E8:E27)</f>
        <v>0</v>
      </c>
      <c r="F28" s="104"/>
      <c r="G28" s="105"/>
      <c r="H28" s="105"/>
      <c r="I28" s="105"/>
    </row>
    <row r="29" spans="2:9" x14ac:dyDescent="0.2">
      <c r="C29" s="50" t="s">
        <v>51</v>
      </c>
    </row>
    <row r="31" spans="2:9" ht="20.25" customHeight="1" x14ac:dyDescent="0.2">
      <c r="B31" s="54"/>
      <c r="C31" s="61" t="s">
        <v>53</v>
      </c>
      <c r="D31" s="55"/>
      <c r="E31" s="55"/>
      <c r="F31" s="56"/>
      <c r="G31" s="57"/>
      <c r="H31" s="57"/>
      <c r="I31" s="58"/>
    </row>
    <row r="32" spans="2:9" x14ac:dyDescent="0.2">
      <c r="B32" s="70">
        <v>1</v>
      </c>
      <c r="C32" t="s">
        <v>56</v>
      </c>
    </row>
    <row r="33" spans="1:9" s="42" customFormat="1" x14ac:dyDescent="0.2">
      <c r="A33" s="40"/>
      <c r="B33" s="70">
        <v>2</v>
      </c>
      <c r="C33" t="s">
        <v>54</v>
      </c>
      <c r="F33" s="43"/>
      <c r="G33" s="44"/>
      <c r="H33" s="44"/>
      <c r="I33" s="41"/>
    </row>
    <row r="34" spans="1:9" x14ac:dyDescent="0.2">
      <c r="B34" s="70">
        <v>3</v>
      </c>
      <c r="C34" t="s">
        <v>138</v>
      </c>
    </row>
  </sheetData>
  <mergeCells count="3">
    <mergeCell ref="B5:I5"/>
    <mergeCell ref="B2:I2"/>
    <mergeCell ref="B3:I3"/>
  </mergeCells>
  <pageMargins left="0.25" right="0.25" top="0.5" bottom="0.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1</vt:i4>
      </vt:variant>
    </vt:vector>
  </HeadingPairs>
  <TitlesOfParts>
    <vt:vector size="18" baseType="lpstr">
      <vt:lpstr>Certificate for Payment</vt:lpstr>
      <vt:lpstr>Instructions</vt:lpstr>
      <vt:lpstr>1. Lodging</vt:lpstr>
      <vt:lpstr>2. Transportation</vt:lpstr>
      <vt:lpstr>3. Personnel</vt:lpstr>
      <vt:lpstr>4. Legal</vt:lpstr>
      <vt:lpstr>5. Per Diem</vt:lpstr>
      <vt:lpstr>6. Payroll Processing</vt:lpstr>
      <vt:lpstr>7. Sets, Props</vt:lpstr>
      <vt:lpstr>8. Office Rental</vt:lpstr>
      <vt:lpstr>9. Studio Stage</vt:lpstr>
      <vt:lpstr>10. Equip Rental</vt:lpstr>
      <vt:lpstr>11. Digital Media</vt:lpstr>
      <vt:lpstr>12. Food, Catering</vt:lpstr>
      <vt:lpstr>13. Location</vt:lpstr>
      <vt:lpstr>14. Post</vt:lpstr>
      <vt:lpstr>15. Other</vt:lpstr>
      <vt:lpstr>'Certificate for Payment'!Print_Area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 Jablonsky</dc:creator>
  <cp:lastModifiedBy>shari marshik</cp:lastModifiedBy>
  <cp:lastPrinted>2021-02-02T20:27:01Z</cp:lastPrinted>
  <dcterms:created xsi:type="dcterms:W3CDTF">2017-08-13T03:21:09Z</dcterms:created>
  <dcterms:modified xsi:type="dcterms:W3CDTF">2022-06-29T23:26:41Z</dcterms:modified>
</cp:coreProperties>
</file>